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3360" windowWidth="15360" windowHeight="3195" tabRatio="882"/>
  </bookViews>
  <sheets>
    <sheet name="Sommaire" sheetId="54" r:id="rId1"/>
    <sheet name="Versioning" sheetId="38" r:id="rId2"/>
    <sheet name="Owners" sheetId="35" r:id="rId3"/>
    <sheet name="Domains" sheetId="36" r:id="rId4"/>
    <sheet name="Dimensions" sheetId="1" r:id="rId5"/>
    <sheet name="Metrics" sheetId="22" r:id="rId6"/>
    <sheet name="CN" sheetId="53" r:id="rId7"/>
    <sheet name="QB" sheetId="5" r:id="rId8"/>
    <sheet name="TL" sheetId="48" r:id="rId9"/>
    <sheet name="TE" sheetId="47" r:id="rId10"/>
    <sheet name="TR" sheetId="49" r:id="rId11"/>
    <sheet name="GA" sheetId="52" r:id="rId12"/>
  </sheets>
  <definedNames>
    <definedName name="_xlnm._FilterDatabase" localSheetId="4" hidden="1">Dimensions!$A$1:$L$1</definedName>
    <definedName name="_xlnm._FilterDatabase" localSheetId="5" hidden="1">Metrics!$A$1:$Q$6</definedName>
    <definedName name="_xlnm.Print_Area" localSheetId="4">Dimensions!$A$1:$E$2</definedName>
    <definedName name="_xlnm.Print_Area" localSheetId="3">Domains!$A$1:$E$2</definedName>
    <definedName name="_xlnm.Print_Area" localSheetId="8">TL!$A$1:$P$22</definedName>
  </definedNames>
  <calcPr calcId="145621"/>
</workbook>
</file>

<file path=xl/calcChain.xml><?xml version="1.0" encoding="utf-8"?>
<calcChain xmlns="http://schemas.openxmlformats.org/spreadsheetml/2006/main">
  <c r="K6" i="53" l="1"/>
  <c r="K5" i="53"/>
  <c r="K3" i="53"/>
  <c r="H3" i="53"/>
  <c r="H2" i="53"/>
  <c r="H13" i="48" l="1"/>
  <c r="H3" i="48" l="1"/>
  <c r="H4" i="48"/>
  <c r="H5" i="48"/>
  <c r="K14" i="48"/>
  <c r="K13" i="48"/>
  <c r="K10" i="48" l="1"/>
  <c r="K11" i="48"/>
  <c r="H133" i="5"/>
  <c r="K133" i="5"/>
  <c r="H132" i="5"/>
  <c r="K132" i="5"/>
  <c r="K141" i="5"/>
  <c r="H141" i="5"/>
  <c r="K140" i="5"/>
  <c r="H140" i="5"/>
  <c r="K139" i="5"/>
  <c r="H139" i="5"/>
  <c r="K138" i="5"/>
  <c r="H138" i="5"/>
  <c r="K137" i="5"/>
  <c r="H137" i="5"/>
  <c r="K136" i="5"/>
  <c r="H136" i="5"/>
  <c r="K135" i="5"/>
  <c r="H135" i="5"/>
  <c r="K134" i="5"/>
  <c r="H134" i="5"/>
  <c r="K3" i="52" l="1"/>
  <c r="K110" i="52" l="1"/>
  <c r="H110" i="52"/>
  <c r="K177" i="52" l="1"/>
  <c r="H177" i="52"/>
  <c r="K190" i="5" l="1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3" i="52"/>
  <c r="H4" i="52"/>
  <c r="H5" i="52"/>
  <c r="H6" i="52"/>
  <c r="H7" i="52"/>
  <c r="H8" i="52"/>
  <c r="H9" i="52"/>
  <c r="H10" i="52"/>
  <c r="H11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99" i="52"/>
  <c r="H100" i="52"/>
  <c r="H101" i="52"/>
  <c r="H102" i="52"/>
  <c r="H103" i="52"/>
  <c r="H104" i="52"/>
  <c r="H105" i="52"/>
  <c r="H106" i="52"/>
  <c r="H107" i="52"/>
  <c r="H108" i="52"/>
  <c r="H109" i="52"/>
  <c r="H111" i="52"/>
  <c r="H112" i="52"/>
  <c r="H113" i="52"/>
  <c r="H114" i="52"/>
  <c r="H115" i="52"/>
  <c r="H116" i="52"/>
  <c r="H117" i="52"/>
  <c r="H118" i="52"/>
  <c r="H119" i="52"/>
  <c r="H120" i="52"/>
  <c r="H121" i="52"/>
  <c r="H122" i="52"/>
  <c r="H123" i="52"/>
  <c r="H124" i="52"/>
  <c r="H125" i="52"/>
  <c r="H126" i="52"/>
  <c r="H127" i="52"/>
  <c r="H128" i="52"/>
  <c r="H129" i="52"/>
  <c r="H130" i="52"/>
  <c r="H131" i="52"/>
  <c r="H132" i="52"/>
  <c r="H133" i="52"/>
  <c r="H134" i="52"/>
  <c r="H135" i="52"/>
  <c r="H136" i="52"/>
  <c r="H137" i="52"/>
  <c r="H138" i="52"/>
  <c r="H139" i="52"/>
  <c r="H140" i="52"/>
  <c r="H141" i="52"/>
  <c r="H142" i="52"/>
  <c r="H143" i="52"/>
  <c r="H144" i="52"/>
  <c r="H145" i="52"/>
  <c r="H146" i="52"/>
  <c r="H147" i="52"/>
  <c r="H148" i="52"/>
  <c r="H149" i="52"/>
  <c r="H150" i="52"/>
  <c r="H151" i="52"/>
  <c r="H152" i="52"/>
  <c r="H153" i="52"/>
  <c r="H154" i="52"/>
  <c r="H155" i="52"/>
  <c r="H156" i="52"/>
  <c r="H157" i="52"/>
  <c r="H158" i="52"/>
  <c r="H159" i="52"/>
  <c r="H160" i="52"/>
  <c r="H161" i="52"/>
  <c r="H162" i="52"/>
  <c r="H163" i="52"/>
  <c r="H164" i="52"/>
  <c r="H165" i="52"/>
  <c r="H166" i="52"/>
  <c r="H167" i="52"/>
  <c r="H168" i="52"/>
  <c r="H169" i="52"/>
  <c r="H170" i="52"/>
  <c r="H171" i="52"/>
  <c r="H172" i="52"/>
  <c r="H173" i="52"/>
  <c r="H174" i="52"/>
  <c r="H175" i="52"/>
  <c r="H176" i="52"/>
  <c r="H178" i="52"/>
  <c r="H179" i="52"/>
  <c r="H180" i="52"/>
  <c r="H181" i="52"/>
  <c r="H182" i="52"/>
  <c r="H183" i="52"/>
  <c r="H184" i="52"/>
  <c r="H185" i="52"/>
  <c r="H186" i="52"/>
  <c r="H187" i="52"/>
  <c r="H188" i="52"/>
  <c r="H189" i="52"/>
  <c r="H190" i="52"/>
  <c r="H191" i="52"/>
  <c r="H192" i="52"/>
  <c r="H193" i="52"/>
  <c r="H194" i="52"/>
  <c r="H195" i="52"/>
  <c r="H196" i="52"/>
  <c r="H197" i="52"/>
  <c r="H198" i="52"/>
  <c r="H199" i="52"/>
  <c r="H200" i="52"/>
  <c r="H201" i="52"/>
  <c r="H202" i="52"/>
  <c r="H203" i="52"/>
  <c r="H204" i="52"/>
  <c r="H205" i="52"/>
  <c r="H206" i="52"/>
  <c r="H207" i="52"/>
  <c r="H208" i="52"/>
  <c r="H209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6" i="52" l="1"/>
  <c r="K5" i="52"/>
  <c r="K4" i="52"/>
  <c r="H2" i="52"/>
  <c r="K8" i="47" l="1"/>
  <c r="K9" i="47"/>
  <c r="H8" i="47"/>
  <c r="H7" i="47"/>
  <c r="H12" i="48" l="1"/>
  <c r="K142" i="5" l="1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K61" i="5" l="1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19" i="5"/>
  <c r="H20" i="5"/>
  <c r="H6" i="47"/>
  <c r="K6" i="47"/>
  <c r="K11" i="5"/>
  <c r="K12" i="5"/>
  <c r="K13" i="5"/>
  <c r="K14" i="5"/>
  <c r="K15" i="5"/>
  <c r="K16" i="5"/>
  <c r="K17" i="5"/>
  <c r="K18" i="5"/>
  <c r="H11" i="5"/>
  <c r="H12" i="5"/>
  <c r="H13" i="5"/>
  <c r="H14" i="5"/>
  <c r="H15" i="5"/>
  <c r="H16" i="5"/>
  <c r="H17" i="5"/>
  <c r="H18" i="5"/>
  <c r="K4" i="49" l="1"/>
  <c r="K6" i="49"/>
  <c r="K7" i="49"/>
  <c r="K8" i="49"/>
  <c r="K3" i="49"/>
  <c r="K4" i="47"/>
  <c r="K5" i="47"/>
  <c r="K3" i="47"/>
  <c r="K3" i="5"/>
  <c r="K4" i="5"/>
  <c r="K5" i="5"/>
  <c r="K6" i="5"/>
  <c r="K7" i="5"/>
  <c r="K8" i="5"/>
  <c r="K9" i="5"/>
  <c r="K10" i="5"/>
  <c r="K3" i="48"/>
  <c r="H3" i="5"/>
  <c r="H4" i="5"/>
  <c r="H5" i="5"/>
  <c r="H6" i="5"/>
  <c r="H7" i="5"/>
  <c r="H8" i="5"/>
  <c r="H9" i="5"/>
  <c r="H10" i="5"/>
  <c r="H2" i="5"/>
  <c r="H3" i="47"/>
  <c r="H4" i="47"/>
  <c r="H5" i="47"/>
  <c r="H2" i="47"/>
  <c r="H3" i="49"/>
  <c r="H4" i="49"/>
  <c r="H2" i="49"/>
  <c r="H6" i="48"/>
  <c r="H7" i="48"/>
  <c r="H8" i="48"/>
  <c r="H9" i="48"/>
  <c r="H10" i="48"/>
  <c r="H11" i="48"/>
  <c r="H2" i="48"/>
  <c r="K4" i="48"/>
  <c r="K5" i="48"/>
  <c r="K6" i="48"/>
  <c r="K7" i="48"/>
  <c r="K8" i="48"/>
  <c r="K9" i="48"/>
</calcChain>
</file>

<file path=xl/sharedStrings.xml><?xml version="1.0" encoding="utf-8"?>
<sst xmlns="http://schemas.openxmlformats.org/spreadsheetml/2006/main" count="2615" uniqueCount="1018">
  <si>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</si>
  <si>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</si>
  <si>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</si>
  <si>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</si>
  <si>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</si>
  <si>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</si>
  <si>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</si>
  <si>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</si>
  <si>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</si>
  <si>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x0</t>
  </si>
  <si>
    <t>TR</t>
  </si>
  <si>
    <t>#</t>
  </si>
  <si>
    <t>Owner Code</t>
  </si>
  <si>
    <t>Owner name</t>
  </si>
  <si>
    <t>Prefix</t>
  </si>
  <si>
    <t>Namespace</t>
  </si>
  <si>
    <t>Root location</t>
  </si>
  <si>
    <t>fr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</si>
  <si>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</si>
  <si>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</si>
  <si>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</si>
  <si>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</si>
  <si>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</si>
  <si>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</si>
  <si>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</si>
  <si>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</si>
  <si>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Dimension code/name</t>
  </si>
  <si>
    <t>Dimension label</t>
  </si>
  <si>
    <t>Applicable domain code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</si>
  <si>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</si>
  <si>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</si>
  <si>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</si>
  <si>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</si>
  <si>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</si>
  <si>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</si>
  <si>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</si>
  <si>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</si>
  <si>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xbrli:dateItemType</t>
  </si>
  <si>
    <t>xbrli:stringItemType</t>
  </si>
  <si>
    <t>Default</t>
  </si>
  <si>
    <t>NA</t>
  </si>
  <si>
    <t>yes</t>
  </si>
  <si>
    <t>x1</t>
  </si>
  <si>
    <t>typed</t>
  </si>
  <si>
    <t>Version</t>
  </si>
  <si>
    <t>Commentaire</t>
  </si>
  <si>
    <t>integer</t>
  </si>
  <si>
    <t>x2</t>
  </si>
  <si>
    <t>x11</t>
  </si>
  <si>
    <t>met</t>
  </si>
  <si>
    <t>RP</t>
  </si>
  <si>
    <t>Creation date</t>
  </si>
  <si>
    <t>Validity date</t>
  </si>
  <si>
    <t>Last modified date</t>
  </si>
  <si>
    <t>Restriction on content</t>
  </si>
  <si>
    <t>Comments</t>
  </si>
  <si>
    <t>Current owner</t>
  </si>
  <si>
    <t>Metric location</t>
  </si>
  <si>
    <t>Dimension location</t>
  </si>
  <si>
    <t>Domain location</t>
  </si>
  <si>
    <t>Date de modification</t>
  </si>
  <si>
    <t>http://acpr.banque-france.fr/xbrl/qlb</t>
  </si>
  <si>
    <t>http://acpr.banque-france.fr/xbrl/qlb/dict/met</t>
  </si>
  <si>
    <t>http://acpr.banque-france.fr/xbrl/qlb/dict/dim</t>
  </si>
  <si>
    <t>http://acpr.banque-france.fr/xbrl/qlb/dict/dom</t>
  </si>
  <si>
    <t>NL</t>
  </si>
  <si>
    <t>Numéro de ligne</t>
  </si>
  <si>
    <t>TL</t>
  </si>
  <si>
    <t>QB</t>
  </si>
  <si>
    <t>Questionnaire blanchiment</t>
  </si>
  <si>
    <t>Type de libellé</t>
  </si>
  <si>
    <t>NU</t>
  </si>
  <si>
    <t>Numéro</t>
  </si>
  <si>
    <t>Metric: Réponse OUI/NON</t>
  </si>
  <si>
    <t>Metric: Réponse OUI/NON/NA</t>
  </si>
  <si>
    <t>Metric: Date</t>
  </si>
  <si>
    <t>ei1</t>
  </si>
  <si>
    <t>ei2</t>
  </si>
  <si>
    <t>Type de réponse</t>
  </si>
  <si>
    <t>Metric: Date de désignation</t>
  </si>
  <si>
    <t>Metric: Texte</t>
  </si>
  <si>
    <t>Metric: Qualité Monsieur/Madame</t>
  </si>
  <si>
    <t>ei3</t>
  </si>
  <si>
    <t>Role de la personne</t>
  </si>
  <si>
    <t>x100</t>
  </si>
  <si>
    <t>x101</t>
  </si>
  <si>
    <t>Question 1.010</t>
  </si>
  <si>
    <t>Question 1.020</t>
  </si>
  <si>
    <t>Question 1.030</t>
  </si>
  <si>
    <t>Question 1.040</t>
  </si>
  <si>
    <t>Question 1.050</t>
  </si>
  <si>
    <t>Question 1.060</t>
  </si>
  <si>
    <t>Question 1.070</t>
  </si>
  <si>
    <t>Question 1.080</t>
  </si>
  <si>
    <t>x102</t>
  </si>
  <si>
    <t>x103</t>
  </si>
  <si>
    <t>x104</t>
  </si>
  <si>
    <t>x105</t>
  </si>
  <si>
    <t>x106</t>
  </si>
  <si>
    <t>x107</t>
  </si>
  <si>
    <t xml:space="preserve"> </t>
  </si>
  <si>
    <t>Monsieur</t>
  </si>
  <si>
    <t>Madame</t>
  </si>
  <si>
    <t>100: Type de personne</t>
  </si>
  <si>
    <t>Nom</t>
  </si>
  <si>
    <t>Prénom</t>
  </si>
  <si>
    <t>Numéro de téléphone</t>
  </si>
  <si>
    <t>Courriel</t>
  </si>
  <si>
    <t>Rattachement hiérarchique</t>
  </si>
  <si>
    <t>Rattachement fonctionnel</t>
  </si>
  <si>
    <t>100: Type de libellé</t>
  </si>
  <si>
    <t>Fonction</t>
  </si>
  <si>
    <t>x10</t>
  </si>
  <si>
    <t>100: Type de réponse</t>
  </si>
  <si>
    <t>OUI</t>
  </si>
  <si>
    <t>NON</t>
  </si>
  <si>
    <t>101: Type de réponse</t>
  </si>
  <si>
    <t>NON APPLICABLE</t>
  </si>
  <si>
    <t>di4</t>
  </si>
  <si>
    <t>di5</t>
  </si>
  <si>
    <t>si6</t>
  </si>
  <si>
    <t>x108</t>
  </si>
  <si>
    <t>x109</t>
  </si>
  <si>
    <t>Question 2.010</t>
  </si>
  <si>
    <t>Question 2.020</t>
  </si>
  <si>
    <t>Question 2.030</t>
  </si>
  <si>
    <t>Question 2.040</t>
  </si>
  <si>
    <t>Question 2.050</t>
  </si>
  <si>
    <t>Question 2.060</t>
  </si>
  <si>
    <t>Question 2.070</t>
  </si>
  <si>
    <t>Question 2.080</t>
  </si>
  <si>
    <t>x110</t>
  </si>
  <si>
    <t>x111</t>
  </si>
  <si>
    <t>x112</t>
  </si>
  <si>
    <t>x113</t>
  </si>
  <si>
    <t>x114</t>
  </si>
  <si>
    <t>x115</t>
  </si>
  <si>
    <t>Responsable groupe</t>
  </si>
  <si>
    <t>Question 3.010</t>
  </si>
  <si>
    <t>Question 3.020</t>
  </si>
  <si>
    <t>x116</t>
  </si>
  <si>
    <t>x117</t>
  </si>
  <si>
    <t>Question 3.030</t>
  </si>
  <si>
    <t>x118</t>
  </si>
  <si>
    <t>Question 3.040</t>
  </si>
  <si>
    <t>x119</t>
  </si>
  <si>
    <t>Question 3.050</t>
  </si>
  <si>
    <t>x120</t>
  </si>
  <si>
    <t>Question 3.060</t>
  </si>
  <si>
    <t>x121</t>
  </si>
  <si>
    <t>Question 3.070</t>
  </si>
  <si>
    <t>x122</t>
  </si>
  <si>
    <t>Question 3.080</t>
  </si>
  <si>
    <t>x123</t>
  </si>
  <si>
    <t>Question 3.090</t>
  </si>
  <si>
    <t>x124</t>
  </si>
  <si>
    <t>Question 3.100</t>
  </si>
  <si>
    <t>x125</t>
  </si>
  <si>
    <t>Question 3.110</t>
  </si>
  <si>
    <t>x126</t>
  </si>
  <si>
    <t>Question 3.120</t>
  </si>
  <si>
    <t>x127</t>
  </si>
  <si>
    <t>Question 3.130</t>
  </si>
  <si>
    <t>x128</t>
  </si>
  <si>
    <t>Question 3.140</t>
  </si>
  <si>
    <t>x129</t>
  </si>
  <si>
    <t>Question 3.150</t>
  </si>
  <si>
    <t>x130</t>
  </si>
  <si>
    <t>Question 3.160</t>
  </si>
  <si>
    <t>x131</t>
  </si>
  <si>
    <t>Question 3.170</t>
  </si>
  <si>
    <t>x132</t>
  </si>
  <si>
    <t>Question 3.180</t>
  </si>
  <si>
    <t>x133</t>
  </si>
  <si>
    <t>Question 3.190</t>
  </si>
  <si>
    <t>x134</t>
  </si>
  <si>
    <t>Question 3.200</t>
  </si>
  <si>
    <t>x135</t>
  </si>
  <si>
    <t>Question 3.210</t>
  </si>
  <si>
    <t>x136</t>
  </si>
  <si>
    <t>Question 3.220</t>
  </si>
  <si>
    <t>x137</t>
  </si>
  <si>
    <t>Question 4.010</t>
  </si>
  <si>
    <t>Question 4.020</t>
  </si>
  <si>
    <t>Question 4.030</t>
  </si>
  <si>
    <t>Question 4.040</t>
  </si>
  <si>
    <t>Question 4.050</t>
  </si>
  <si>
    <t>Question 4.060</t>
  </si>
  <si>
    <t>Question 4.070</t>
  </si>
  <si>
    <t>Question 4.080</t>
  </si>
  <si>
    <t>Question 4.090</t>
  </si>
  <si>
    <t>Question 4.100</t>
  </si>
  <si>
    <t>Question 4.110</t>
  </si>
  <si>
    <t>Question 4.120</t>
  </si>
  <si>
    <t>Question 4.130</t>
  </si>
  <si>
    <t>Question 4.140</t>
  </si>
  <si>
    <t>Question 4.150</t>
  </si>
  <si>
    <t>Question 4.160</t>
  </si>
  <si>
    <t>Question 4.170</t>
  </si>
  <si>
    <t>Question 4.180</t>
  </si>
  <si>
    <t>Question 4.190</t>
  </si>
  <si>
    <t>Question 4.200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</si>
  <si>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</si>
  <si>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</si>
  <si>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</si>
  <si>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</si>
  <si>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</si>
  <si>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</si>
  <si>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</si>
  <si>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</si>
  <si>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</si>
  <si>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</si>
  <si>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</si>
  <si>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</si>
  <si>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</si>
  <si>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</si>
  <si>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</si>
  <si>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</si>
  <si>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</si>
  <si>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</si>
  <si>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</si>
  <si>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</si>
  <si>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Question 5.010</t>
  </si>
  <si>
    <t>Question 5.020</t>
  </si>
  <si>
    <t>Question 5.030</t>
  </si>
  <si>
    <t>Question 5.040</t>
  </si>
  <si>
    <t>Question 5.050</t>
  </si>
  <si>
    <t>Question 5.060</t>
  </si>
  <si>
    <t>Question 5.070</t>
  </si>
  <si>
    <t>Question 5.080</t>
  </si>
  <si>
    <t>Question 5.090</t>
  </si>
  <si>
    <t>Question 5.100</t>
  </si>
  <si>
    <t>Question 5.110</t>
  </si>
  <si>
    <t>Question 5.120</t>
  </si>
  <si>
    <t>Question 5.130</t>
  </si>
  <si>
    <t>Question 5.140</t>
  </si>
  <si>
    <t>Question 5.150</t>
  </si>
  <si>
    <t>Question 5.160</t>
  </si>
  <si>
    <t>Question 5.170</t>
  </si>
  <si>
    <t>Question 5.180</t>
  </si>
  <si>
    <t>Question 5.190</t>
  </si>
  <si>
    <t>Question 5.200</t>
  </si>
  <si>
    <t>Question 5.210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</si>
  <si>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</si>
  <si>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</si>
  <si>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</si>
  <si>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</si>
  <si>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</si>
  <si>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</si>
  <si>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</si>
  <si>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</si>
  <si>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</si>
  <si>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</si>
  <si>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</si>
  <si>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</si>
  <si>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</si>
  <si>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</si>
  <si>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</si>
  <si>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</si>
  <si>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</si>
  <si>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</si>
  <si>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</si>
  <si>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</si>
  <si>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</si>
  <si>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Metric: Nombre</t>
  </si>
  <si>
    <t>ii7</t>
  </si>
  <si>
    <t>xbrli:integerItemType</t>
  </si>
  <si>
    <t>Question 6.010</t>
  </si>
  <si>
    <t>Question 7.020</t>
  </si>
  <si>
    <t>Question 6.020</t>
  </si>
  <si>
    <t>Question 6.030</t>
  </si>
  <si>
    <t>Question 6.040</t>
  </si>
  <si>
    <t>Question 6.050</t>
  </si>
  <si>
    <t>Question 6.060</t>
  </si>
  <si>
    <t>Question 6.070</t>
  </si>
  <si>
    <t>Question 6.080</t>
  </si>
  <si>
    <t>Question 6.090</t>
  </si>
  <si>
    <t>Question 6.100</t>
  </si>
  <si>
    <t>Question 6.110</t>
  </si>
  <si>
    <t>Question 6.120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</si>
  <si>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</si>
  <si>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</si>
  <si>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</si>
  <si>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</si>
  <si>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</si>
  <si>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</si>
  <si>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</si>
  <si>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</si>
  <si>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</si>
  <si>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</si>
  <si>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</si>
  <si>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</si>
  <si>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Question 7.010</t>
  </si>
  <si>
    <t>Question 7.030</t>
  </si>
  <si>
    <t>Question 7.040</t>
  </si>
  <si>
    <t>Question 7.050</t>
  </si>
  <si>
    <t>Question 7.060</t>
  </si>
  <si>
    <t>Question 7.070</t>
  </si>
  <si>
    <t>Question 7.080</t>
  </si>
  <si>
    <t>Question 7.090</t>
  </si>
  <si>
    <t>Question 7.100</t>
  </si>
  <si>
    <t>Question 7.110</t>
  </si>
  <si>
    <t>Question 7.120</t>
  </si>
  <si>
    <t>Question 7.130</t>
  </si>
  <si>
    <t>Question 7.140</t>
  </si>
  <si>
    <t>Question 7.150</t>
  </si>
  <si>
    <t>Question 7.160</t>
  </si>
  <si>
    <t>Question 7.170</t>
  </si>
  <si>
    <t>Question 7.180</t>
  </si>
  <si>
    <t>Question 7.190</t>
  </si>
  <si>
    <t>Question 7.200</t>
  </si>
  <si>
    <t>Question 7.210</t>
  </si>
  <si>
    <t>Question 7.220</t>
  </si>
  <si>
    <t>Question 7.230</t>
  </si>
  <si>
    <t>Question 7.240</t>
  </si>
  <si>
    <t>Question 7.250</t>
  </si>
  <si>
    <t>Question 7.260</t>
  </si>
  <si>
    <t>Question 7.270</t>
  </si>
  <si>
    <t>Question 7.280</t>
  </si>
  <si>
    <t>Question 7.290</t>
  </si>
  <si>
    <t>Question 7.300</t>
  </si>
  <si>
    <t>Question 7.310</t>
  </si>
  <si>
    <t>Question 7.320</t>
  </si>
  <si>
    <t>Question 7.330</t>
  </si>
  <si>
    <t>Question 7.340</t>
  </si>
  <si>
    <t>Question 7.350</t>
  </si>
  <si>
    <t>Question 7.360</t>
  </si>
  <si>
    <t>Question 7.370</t>
  </si>
  <si>
    <t>Question 7.380</t>
  </si>
  <si>
    <t>Question 7.390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</si>
  <si>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</si>
  <si>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</si>
  <si>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</si>
  <si>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</si>
  <si>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</si>
  <si>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</si>
  <si>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</si>
  <si>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</si>
  <si>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</si>
  <si>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</si>
  <si>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</si>
  <si>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</si>
  <si>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</si>
  <si>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</si>
  <si>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</si>
  <si>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</si>
  <si>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</si>
  <si>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</si>
  <si>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</si>
  <si>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</si>
  <si>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</si>
  <si>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</si>
  <si>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</si>
  <si>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</si>
  <si>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</si>
  <si>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</si>
  <si>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</si>
  <si>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</si>
  <si>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</si>
  <si>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</si>
  <si>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</si>
  <si>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</si>
  <si>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</si>
  <si>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</si>
  <si>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</si>
  <si>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</si>
  <si>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</si>
  <si>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</si>
  <si>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</si>
  <si>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Metric: Pourcentage</t>
  </si>
  <si>
    <t>pi8</t>
  </si>
  <si>
    <t>Metric: Montant</t>
  </si>
  <si>
    <t>xbrli:monetaryItemType</t>
  </si>
  <si>
    <t>Question 8.010</t>
  </si>
  <si>
    <t>Question 8.020</t>
  </si>
  <si>
    <t>Question 8.030</t>
  </si>
  <si>
    <t>Question 8.040</t>
  </si>
  <si>
    <t>Question 8.050</t>
  </si>
  <si>
    <t>Question 8.060</t>
  </si>
  <si>
    <t>Question 8.070</t>
  </si>
  <si>
    <t>Question 8.080</t>
  </si>
  <si>
    <t>Question 8.090</t>
  </si>
  <si>
    <t>Question 8.100</t>
  </si>
  <si>
    <t>Question 8.110</t>
  </si>
  <si>
    <t>Question 8.120</t>
  </si>
  <si>
    <t>Question 8.130</t>
  </si>
  <si>
    <t>Question 8.140</t>
  </si>
  <si>
    <t>Question 8.150</t>
  </si>
  <si>
    <t>Question 8.160</t>
  </si>
  <si>
    <t>Question 8.170</t>
  </si>
  <si>
    <t>Question 8.180</t>
  </si>
  <si>
    <t>Question 8.190</t>
  </si>
  <si>
    <t>Question 8.200</t>
  </si>
  <si>
    <t>Question 8.210</t>
  </si>
  <si>
    <t>Question 8.220</t>
  </si>
  <si>
    <t>Question 8.230</t>
  </si>
  <si>
    <t>Question 8.240</t>
  </si>
  <si>
    <t>Question 8.250</t>
  </si>
  <si>
    <t>Question 8.260</t>
  </si>
  <si>
    <t>Question 8.270</t>
  </si>
  <si>
    <t>Question 8.280</t>
  </si>
  <si>
    <t>Question 8.290</t>
  </si>
  <si>
    <t>Question 8.300</t>
  </si>
  <si>
    <t>Question 8.310</t>
  </si>
  <si>
    <t>Question 8.320</t>
  </si>
  <si>
    <t>Question 8.330</t>
  </si>
  <si>
    <t>Question 8.340</t>
  </si>
  <si>
    <t>Question 8.350</t>
  </si>
  <si>
    <t>Question 8.360</t>
  </si>
  <si>
    <t>Question 8.370</t>
  </si>
  <si>
    <t>Question 8.380</t>
  </si>
  <si>
    <t>Question 8.390</t>
  </si>
  <si>
    <t>Question 8.400</t>
  </si>
  <si>
    <t>Question 8.410</t>
  </si>
  <si>
    <t>Question 8.420</t>
  </si>
  <si>
    <t>Question 8.430</t>
  </si>
  <si>
    <t>Question 8.440</t>
  </si>
  <si>
    <t>Question 8.450</t>
  </si>
  <si>
    <t>Question 8.460</t>
  </si>
  <si>
    <t>Question 8.470</t>
  </si>
  <si>
    <t>Question 8.480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</si>
  <si>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</si>
  <si>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</si>
  <si>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</si>
  <si>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</si>
  <si>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</si>
  <si>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</si>
  <si>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</si>
  <si>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</si>
  <si>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</si>
  <si>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</si>
  <si>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</si>
  <si>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</si>
  <si>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</si>
  <si>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</si>
  <si>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</si>
  <si>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</si>
  <si>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</si>
  <si>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</si>
  <si>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</si>
  <si>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</si>
  <si>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</si>
  <si>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</si>
  <si>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</si>
  <si>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</si>
  <si>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</si>
  <si>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</si>
  <si>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</si>
  <si>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</si>
  <si>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</si>
  <si>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</si>
  <si>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</si>
  <si>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</si>
  <si>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</si>
  <si>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</si>
  <si>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</si>
  <si>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</si>
  <si>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</si>
  <si>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</si>
  <si>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</si>
  <si>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</si>
  <si>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</si>
  <si>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</si>
  <si>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</si>
  <si>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</si>
  <si>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</si>
  <si>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</si>
  <si>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</si>
  <si>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</si>
  <si>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TC</t>
  </si>
  <si>
    <t>mi9</t>
  </si>
  <si>
    <t>Metric: Commentaire</t>
  </si>
  <si>
    <t>Code établissement du PSP défaillant</t>
  </si>
  <si>
    <t>Dénomination sociale</t>
  </si>
  <si>
    <t>IE</t>
  </si>
  <si>
    <t>Identification entité</t>
  </si>
  <si>
    <t>GA</t>
  </si>
  <si>
    <t>Metric: Nombre total de transferts de fonds reçus du PSP pour lesquels les informations requises au sens du règlement n° 2015/847 sont manquantes</t>
  </si>
  <si>
    <t>Metric: PSP défaillant PSP DO/PSPI</t>
  </si>
  <si>
    <t>PSP DO</t>
  </si>
  <si>
    <t>PSPI</t>
  </si>
  <si>
    <t>101: Type de PSP</t>
  </si>
  <si>
    <t>TE</t>
  </si>
  <si>
    <t>Type d'entité</t>
  </si>
  <si>
    <t>TOTAL/NA</t>
  </si>
  <si>
    <t>AFGHANISTAN</t>
  </si>
  <si>
    <t>AF</t>
  </si>
  <si>
    <t>AFRIQUE DU SUD</t>
  </si>
  <si>
    <t>ZA</t>
  </si>
  <si>
    <t>ÎLES ALAND</t>
  </si>
  <si>
    <t>AX</t>
  </si>
  <si>
    <t>ALBANIE</t>
  </si>
  <si>
    <t>AL</t>
  </si>
  <si>
    <t>ALGERIE</t>
  </si>
  <si>
    <t>DZ</t>
  </si>
  <si>
    <t>ANDORRE</t>
  </si>
  <si>
    <t>AD</t>
  </si>
  <si>
    <t>ANGOLA (incl. Cabinda)</t>
  </si>
  <si>
    <t>AO</t>
  </si>
  <si>
    <t>ANGUILLA</t>
  </si>
  <si>
    <t>AI</t>
  </si>
  <si>
    <t>ANTIGUA-et-BARBUDA ( y. c. Redonda)</t>
  </si>
  <si>
    <t>AG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</si>
  <si>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</si>
  <si>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</si>
  <si>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</si>
  <si>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</si>
  <si>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</si>
  <si>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</si>
  <si>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</si>
  <si>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</si>
  <si>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</si>
  <si>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</si>
  <si>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</si>
  <si>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</si>
  <si>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</si>
  <si>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</si>
  <si>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</si>
  <si>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</si>
  <si>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</si>
  <si>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</si>
  <si>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 La</t>
  </si>
  <si>
    <t>BB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</si>
  <si>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</si>
  <si>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</si>
  <si>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</si>
  <si>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</si>
  <si>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</si>
  <si>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</si>
  <si>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</si>
  <si>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</si>
  <si>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</si>
  <si>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</si>
  <si>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BOLIVIE</t>
  </si>
  <si>
    <t>BO</t>
  </si>
  <si>
    <t>BONAIRE,Saint-Eustache et Saba</t>
  </si>
  <si>
    <t>BQ</t>
  </si>
  <si>
    <t>BOSNIE-HERZEGOVINE</t>
  </si>
  <si>
    <t>BA</t>
  </si>
  <si>
    <t>BOTSWANA</t>
  </si>
  <si>
    <t>BW</t>
  </si>
  <si>
    <t>BRESIL</t>
  </si>
  <si>
    <t>BR</t>
  </si>
  <si>
    <t>BRUNEI DARUSSALAM</t>
  </si>
  <si>
    <t>BN</t>
  </si>
  <si>
    <t>BURKINA FASO</t>
  </si>
  <si>
    <t>BF</t>
  </si>
  <si>
    <t>BURUNDI</t>
  </si>
  <si>
    <t>BI</t>
  </si>
  <si>
    <t>BOUVET (Île)</t>
  </si>
  <si>
    <t>BV</t>
  </si>
  <si>
    <t>CAIMANES (Îles)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</si>
  <si>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</si>
  <si>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</si>
  <si>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</si>
  <si>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</si>
  <si>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</si>
  <si>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</si>
  <si>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</si>
  <si>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</si>
  <si>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</si>
  <si>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(République)</t>
  </si>
  <si>
    <t>CF</t>
  </si>
  <si>
    <t>CHILI</t>
  </si>
  <si>
    <t>CL</t>
  </si>
  <si>
    <t>CHINE</t>
  </si>
  <si>
    <t>CN</t>
  </si>
  <si>
    <t>COCOS (Îles) KEELING</t>
  </si>
  <si>
    <t>CC</t>
  </si>
  <si>
    <t>COLOMBIE</t>
  </si>
  <si>
    <t>CO</t>
  </si>
  <si>
    <t>COMORES (Grande-Comore, Anjouan et Mohéli)</t>
  </si>
  <si>
    <t>KM</t>
  </si>
  <si>
    <t>CONGO</t>
  </si>
  <si>
    <t>CG</t>
  </si>
  <si>
    <t>CONGO (La République démocratique du)</t>
  </si>
  <si>
    <t>CD</t>
  </si>
  <si>
    <t>COREE (République de )</t>
  </si>
  <si>
    <t>KR</t>
  </si>
  <si>
    <t>COREE DU NORD (République populaire démocratique)</t>
  </si>
  <si>
    <t>KP</t>
  </si>
  <si>
    <t>COSTA RICA</t>
  </si>
  <si>
    <t>CR</t>
  </si>
  <si>
    <t>COTE D'IVOIRE</t>
  </si>
  <si>
    <t>CI</t>
  </si>
  <si>
    <t>CUBA</t>
  </si>
  <si>
    <t>CU</t>
  </si>
  <si>
    <t>CURACAO</t>
  </si>
  <si>
    <t>CW</t>
  </si>
  <si>
    <t>DJIBOUTI</t>
  </si>
  <si>
    <t>DJ</t>
  </si>
  <si>
    <t>DOMINICAINE (République)</t>
  </si>
  <si>
    <t>DO</t>
  </si>
  <si>
    <t>DOMINIQUE</t>
  </si>
  <si>
    <t>DM</t>
  </si>
  <si>
    <t>EGYPTE</t>
  </si>
  <si>
    <t>EG</t>
  </si>
  <si>
    <t>EMIRATS ARABES UNIS</t>
  </si>
  <si>
    <t>AE</t>
  </si>
  <si>
    <t>EQUATEUR (incl. les Àles Galapagos)</t>
  </si>
  <si>
    <t>EC</t>
  </si>
  <si>
    <t>ERYTHREE</t>
  </si>
  <si>
    <t>ER</t>
  </si>
  <si>
    <t>ETATS-UNIS d'Amérique</t>
  </si>
  <si>
    <t>US</t>
  </si>
  <si>
    <t>ETHIOPIE</t>
  </si>
  <si>
    <t>ET</t>
  </si>
  <si>
    <t>FALKLAND (Îles)</t>
  </si>
  <si>
    <t>FK</t>
  </si>
  <si>
    <t>FÉROE (Îles)</t>
  </si>
  <si>
    <t>FO</t>
  </si>
  <si>
    <t>FIDJI</t>
  </si>
  <si>
    <t>FJ</t>
  </si>
  <si>
    <t>GABON</t>
  </si>
  <si>
    <t>GAMBIE</t>
  </si>
  <si>
    <t>GM</t>
  </si>
  <si>
    <t>GAZA AND JERICHO</t>
  </si>
  <si>
    <t>XG</t>
  </si>
  <si>
    <t>GEORGIE</t>
  </si>
  <si>
    <t>GE</t>
  </si>
  <si>
    <t>GEORGIE DU SUD ET ILES SANDWICH DU SUD</t>
  </si>
  <si>
    <t>GS</t>
  </si>
  <si>
    <t>GHANA</t>
  </si>
  <si>
    <t>GH</t>
  </si>
  <si>
    <t>GIBRALTAR</t>
  </si>
  <si>
    <t>GI</t>
  </si>
  <si>
    <t>GRENADE (incl. Grenadines du sud)</t>
  </si>
  <si>
    <t>GD</t>
  </si>
  <si>
    <t>GROENLAND</t>
  </si>
  <si>
    <t>GL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</si>
  <si>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</si>
  <si>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</si>
  <si>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</si>
  <si>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</si>
  <si>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</si>
  <si>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</si>
  <si>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</si>
  <si>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</si>
  <si>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</si>
  <si>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</si>
  <si>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GUINEE-BISSAO</t>
  </si>
  <si>
    <t>GW</t>
  </si>
  <si>
    <t>GUYANA</t>
  </si>
  <si>
    <t>GY</t>
  </si>
  <si>
    <t>HAITI</t>
  </si>
  <si>
    <t>HT</t>
  </si>
  <si>
    <t>HEARD ET MC DONALD (Îles)</t>
  </si>
  <si>
    <t>HM</t>
  </si>
  <si>
    <t>HONDURAS</t>
  </si>
  <si>
    <t>HN</t>
  </si>
  <si>
    <t>HONG-KONG</t>
  </si>
  <si>
    <t>HK</t>
  </si>
  <si>
    <t>ILE CHRISTMAS</t>
  </si>
  <si>
    <t>CX</t>
  </si>
  <si>
    <t>ILES COOK</t>
  </si>
  <si>
    <t>CK</t>
  </si>
  <si>
    <t>ILES MINEURES ELOIGNEES DES ETATS-UNIS</t>
  </si>
  <si>
    <t>UM</t>
  </si>
  <si>
    <t>INDE (incl. le Sikkim)</t>
  </si>
  <si>
    <t>IN</t>
  </si>
  <si>
    <t>INDONESIE</t>
  </si>
  <si>
    <t>ID</t>
  </si>
  <si>
    <t>IRAN (République islamique d')</t>
  </si>
  <si>
    <t>IR</t>
  </si>
  <si>
    <t>IRAQ</t>
  </si>
  <si>
    <t>IQ</t>
  </si>
  <si>
    <t>ISRAEL</t>
  </si>
  <si>
    <t>IL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</si>
  <si>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</si>
  <si>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</si>
  <si>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</si>
  <si>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</si>
  <si>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</si>
  <si>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</si>
  <si>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</si>
  <si>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</si>
  <si>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</si>
  <si>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</si>
  <si>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</si>
  <si>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</si>
  <si>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</si>
  <si>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</si>
  <si>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</si>
  <si>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</si>
  <si>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KOWEIT</t>
  </si>
  <si>
    <t>KW</t>
  </si>
  <si>
    <t>KOSOVO</t>
  </si>
  <si>
    <t>XK</t>
  </si>
  <si>
    <t>LAOS (République populaire démocratique)</t>
  </si>
  <si>
    <t>LA</t>
  </si>
  <si>
    <t>LESOTHO</t>
  </si>
  <si>
    <t>LS</t>
  </si>
  <si>
    <t>LIBAN</t>
  </si>
  <si>
    <t>LB</t>
  </si>
  <si>
    <t>LIBERIA</t>
  </si>
  <si>
    <t>LR</t>
  </si>
  <si>
    <t>LIBYE</t>
  </si>
  <si>
    <t>LY</t>
  </si>
  <si>
    <t>MACÉDOINE (ancienne république yougoslave de)</t>
  </si>
  <si>
    <t>MK</t>
  </si>
  <si>
    <t>MADAGASCAR (Malagasy)</t>
  </si>
  <si>
    <t>MG</t>
  </si>
  <si>
    <t>MALAISIE (Malaisie, Sarawak et Sabah)</t>
  </si>
  <si>
    <t>MY</t>
  </si>
  <si>
    <t>MALAWI</t>
  </si>
  <si>
    <t>MW</t>
  </si>
  <si>
    <t>MALDIVES</t>
  </si>
  <si>
    <t>MV</t>
  </si>
  <si>
    <t>MALI</t>
  </si>
  <si>
    <t>ML</t>
  </si>
  <si>
    <t>MAN (île de)</t>
  </si>
  <si>
    <t>IM</t>
  </si>
  <si>
    <t>MAROC</t>
  </si>
  <si>
    <t>MA</t>
  </si>
  <si>
    <t>MARSHALL (Îles)</t>
  </si>
  <si>
    <t>MH</t>
  </si>
  <si>
    <t>MAURICE</t>
  </si>
  <si>
    <t>MU</t>
  </si>
  <si>
    <t>MAURITANIE</t>
  </si>
  <si>
    <t>MR</t>
  </si>
  <si>
    <t>MEXIQUE</t>
  </si>
  <si>
    <t>MX</t>
  </si>
  <si>
    <t>MICRONESIE (Etats fédérés de)</t>
  </si>
  <si>
    <t>FM</t>
  </si>
  <si>
    <t>MOLDAVIE (République de Moldavie)</t>
  </si>
  <si>
    <t>MD</t>
  </si>
  <si>
    <t>MONGOLIE</t>
  </si>
  <si>
    <t>MN</t>
  </si>
  <si>
    <t>MONTÉNÉGRO</t>
  </si>
  <si>
    <t>ME</t>
  </si>
  <si>
    <t>MONTSERRAT</t>
  </si>
  <si>
    <t>MS</t>
  </si>
  <si>
    <t>MOZAMBIQUE</t>
  </si>
  <si>
    <t>MZ</t>
  </si>
  <si>
    <t>MYANMAR (anc. Birmanie)</t>
  </si>
  <si>
    <t>MM</t>
  </si>
  <si>
    <t>NAMIBIE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</si>
  <si>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</si>
  <si>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</si>
  <si>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</si>
  <si>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</si>
  <si>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</si>
  <si>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</si>
  <si>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</si>
  <si>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</si>
  <si>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</si>
  <si>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</si>
  <si>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</si>
  <si>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NORFOLK (Îles)</t>
  </si>
  <si>
    <t>NF</t>
  </si>
  <si>
    <t>NOUVELLE-ZELANDE</t>
  </si>
  <si>
    <t>NZ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</si>
  <si>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</si>
  <si>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</si>
  <si>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</si>
  <si>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</si>
  <si>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</si>
  <si>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</si>
  <si>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</si>
  <si>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</si>
  <si>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PALAU</t>
  </si>
  <si>
    <t>PW</t>
  </si>
  <si>
    <t>PALESTINIEN OCCUPE (Territoire)</t>
  </si>
  <si>
    <t>PS</t>
  </si>
  <si>
    <t>PANAMA</t>
  </si>
  <si>
    <t>PA</t>
  </si>
  <si>
    <t>PAPOUASIE-NOUVELLE-GUINEE</t>
  </si>
  <si>
    <t>PG</t>
  </si>
  <si>
    <t>PARAGUAY</t>
  </si>
  <si>
    <t>PY</t>
  </si>
  <si>
    <t>PEROU</t>
  </si>
  <si>
    <t>PE</t>
  </si>
  <si>
    <t>PHILIPPINES</t>
  </si>
  <si>
    <t>PH</t>
  </si>
  <si>
    <t>PORTO-RICO</t>
  </si>
  <si>
    <t>PR</t>
  </si>
  <si>
    <t>QATAR</t>
  </si>
  <si>
    <t>QA</t>
  </si>
  <si>
    <t>REGIONS POLAIRES</t>
  </si>
  <si>
    <t>AQ</t>
  </si>
  <si>
    <t>RUSSIE (Fédération de)</t>
  </si>
  <si>
    <t>RU</t>
  </si>
  <si>
    <t>RWANDA</t>
  </si>
  <si>
    <t>RW</t>
  </si>
  <si>
    <t>SAHARA OCCIDENTAL</t>
  </si>
  <si>
    <t>EH</t>
  </si>
  <si>
    <t>SAINT BARTHELEMY</t>
  </si>
  <si>
    <t>BL</t>
  </si>
  <si>
    <t>SAINTE HELENE et dépendances</t>
  </si>
  <si>
    <t>SH</t>
  </si>
  <si>
    <t>SAINTE LUCIE</t>
  </si>
  <si>
    <t>LC</t>
  </si>
  <si>
    <t>SAINT-MARIN</t>
  </si>
  <si>
    <t>SM</t>
  </si>
  <si>
    <t>SAINT MARTIN</t>
  </si>
  <si>
    <t>MF</t>
  </si>
  <si>
    <t>SAINT-MARTIN (partie néerlandaise)</t>
  </si>
  <si>
    <t>SX</t>
  </si>
  <si>
    <t>SAINT VINCENT (y.c. Grenadines du nord)</t>
  </si>
  <si>
    <t>VC</t>
  </si>
  <si>
    <t>SALOMON (Îles)</t>
  </si>
  <si>
    <t>SB</t>
  </si>
  <si>
    <t>SALVADOR</t>
  </si>
  <si>
    <t>SV</t>
  </si>
  <si>
    <t>SAMOA</t>
  </si>
  <si>
    <t>WS</t>
  </si>
  <si>
    <t>SAMOA AMERICAINES</t>
  </si>
  <si>
    <t>AS</t>
  </si>
  <si>
    <t>SAO TOME ET PRINCIPE</t>
  </si>
  <si>
    <t>ST</t>
  </si>
  <si>
    <t>SENEGAL</t>
  </si>
  <si>
    <t>SN</t>
  </si>
  <si>
    <t>SERBIE</t>
  </si>
  <si>
    <t>RS</t>
  </si>
  <si>
    <t>SEYCHELLES et dépendances</t>
  </si>
  <si>
    <t>SC</t>
  </si>
  <si>
    <t>SIERRA LEONE</t>
  </si>
  <si>
    <t>SL</t>
  </si>
  <si>
    <t>SINGAPOUR</t>
  </si>
  <si>
    <t>SG</t>
  </si>
  <si>
    <t>SOMALIE</t>
  </si>
  <si>
    <t>SO</t>
  </si>
  <si>
    <t>SOUDAN</t>
  </si>
  <si>
    <t>SD</t>
  </si>
  <si>
    <t>SUD SOUDAN</t>
  </si>
  <si>
    <t>SS</t>
  </si>
  <si>
    <t>SRI LANKA (ex Ceylan)</t>
  </si>
  <si>
    <t>LK</t>
  </si>
  <si>
    <t>SURINAME</t>
  </si>
  <si>
    <t>SR</t>
  </si>
  <si>
    <t>SWALBARD ET ILES JAN MAYEN</t>
  </si>
  <si>
    <t>SJ</t>
  </si>
  <si>
    <t>SWAZILAND</t>
  </si>
  <si>
    <t>SZ</t>
  </si>
  <si>
    <t>SYRIE (République arabe syrienne)</t>
  </si>
  <si>
    <t>SY</t>
  </si>
  <si>
    <t>SAINT-KITTS ET NEVIS</t>
  </si>
  <si>
    <t>KN</t>
  </si>
  <si>
    <t>TADJIKISTAN</t>
  </si>
  <si>
    <t>TJ</t>
  </si>
  <si>
    <t>TAIWAN</t>
  </si>
  <si>
    <t>TW</t>
  </si>
  <si>
    <t>TANZANIE (République unie de)</t>
  </si>
  <si>
    <t>TZ</t>
  </si>
  <si>
    <t>TCHAD</t>
  </si>
  <si>
    <t>TD</t>
  </si>
  <si>
    <t>TERRITOIRE BRITANNIQUE DE L'OCEAN INDIEN - Archipel CHAGOS inclus</t>
  </si>
  <si>
    <t>IO</t>
  </si>
  <si>
    <t>THAILANDE</t>
  </si>
  <si>
    <t>TH</t>
  </si>
  <si>
    <t>TIMOR LESTE</t>
  </si>
  <si>
    <t>TOGO</t>
  </si>
  <si>
    <t>TG</t>
  </si>
  <si>
    <t>TOKELAU</t>
  </si>
  <si>
    <t>TK</t>
  </si>
  <si>
    <t>TONGA (les)</t>
  </si>
  <si>
    <t>TO</t>
  </si>
  <si>
    <t>TRINITE-ET-TOBAGO</t>
  </si>
  <si>
    <t>TT</t>
  </si>
  <si>
    <t>TUNISIE</t>
  </si>
  <si>
    <t>TN</t>
  </si>
  <si>
    <t>TURKMENISTAN</t>
  </si>
  <si>
    <t>TM</t>
  </si>
  <si>
    <t>TURKS ET CAÏQUES (îles)</t>
  </si>
  <si>
    <t>TURQUIE</t>
  </si>
  <si>
    <t>TUVALU</t>
  </si>
  <si>
    <t>TV</t>
  </si>
  <si>
    <t>UKRAINE</t>
  </si>
  <si>
    <t>UA</t>
  </si>
  <si>
    <t>URUGUAY</t>
  </si>
  <si>
    <t>UY</t>
  </si>
  <si>
    <t>VANUATU (ex-Nouvelles Hébrides)</t>
  </si>
  <si>
    <t>VU</t>
  </si>
  <si>
    <t>VATICAN (État de la Cité du)</t>
  </si>
  <si>
    <t>VA</t>
  </si>
  <si>
    <t>VENEZUELA</t>
  </si>
  <si>
    <t>VE</t>
  </si>
  <si>
    <t>VIERGES BRITANNIQUES (Îles)</t>
  </si>
  <si>
    <t>VG</t>
  </si>
  <si>
    <t>VIERGES DES ETATS-UNIS (Îles)</t>
  </si>
  <si>
    <t>VI</t>
  </si>
  <si>
    <t>VIET NAM</t>
  </si>
  <si>
    <t>VN</t>
  </si>
  <si>
    <t>YEMEN</t>
  </si>
  <si>
    <t>YE</t>
  </si>
  <si>
    <t>ZAMBIE</t>
  </si>
  <si>
    <t>ZM</t>
  </si>
  <si>
    <t>ZIMBABWE</t>
  </si>
  <si>
    <t>ZW</t>
  </si>
  <si>
    <t>100: Pays Hors EEE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</si>
  <si>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</si>
  <si>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</si>
  <si>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</si>
  <si>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</si>
  <si>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</si>
  <si>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</si>
  <si>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</si>
  <si>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</si>
  <si>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</si>
  <si>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</si>
  <si>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</si>
  <si>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</si>
  <si>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</si>
  <si>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</si>
  <si>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Commentaire 10.010</t>
  </si>
  <si>
    <t>Commentaire 10.020</t>
  </si>
  <si>
    <t>Commentaire 10.030</t>
  </si>
  <si>
    <t>Commentaire 10.040</t>
  </si>
  <si>
    <t>Commentaire 10.050</t>
  </si>
  <si>
    <t>Commentaire 10.060</t>
  </si>
  <si>
    <t>Commentaire 10.070</t>
  </si>
  <si>
    <t>Commentaire 10.080</t>
  </si>
  <si>
    <t>Commentaire 10.090</t>
  </si>
  <si>
    <t>Commentaire 10.100</t>
  </si>
  <si>
    <t>Commentaire 10.110</t>
  </si>
  <si>
    <t>Commentaire 10.120</t>
  </si>
  <si>
    <t>Commentaire 10.130</t>
  </si>
  <si>
    <t>Commentaire 10.140</t>
  </si>
  <si>
    <t>100: Questionnaire</t>
  </si>
  <si>
    <t>Metric: Pourcentage de transferts de fonds pour lesquels les informations requises au sens du règlement n° 2015/847 sont manquantes</t>
  </si>
  <si>
    <t>Metric: Pays d'implantation du PSP</t>
  </si>
  <si>
    <t>SUISSE</t>
  </si>
  <si>
    <t>CH</t>
  </si>
  <si>
    <t>Responsable du dispositif LCB-FT</t>
  </si>
  <si>
    <t>Correspondant Tracfin</t>
  </si>
  <si>
    <t>Déclarant Tracfin</t>
  </si>
  <si>
    <t>MACAO</t>
  </si>
  <si>
    <t>MO</t>
  </si>
  <si>
    <t>Questionnaire</t>
  </si>
  <si>
    <t>num:percentItemType</t>
  </si>
  <si>
    <t>Question 7.400</t>
  </si>
  <si>
    <t>Question 7.410</t>
  </si>
  <si>
    <t>Question 7.420</t>
  </si>
  <si>
    <t>Question 7.430</t>
  </si>
  <si>
    <t>Question 7.440</t>
  </si>
  <si>
    <t>Question 7.450</t>
  </si>
  <si>
    <t>Question 7.460</t>
  </si>
  <si>
    <t>Question 7.470</t>
  </si>
  <si>
    <t>Question 7.480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</si>
  <si>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</si>
  <si>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</si>
  <si>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</si>
  <si>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</si>
  <si>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</si>
  <si>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</si>
  <si>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</si>
  <si>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</si>
  <si>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</si>
  <si>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si10</t>
  </si>
  <si>
    <t>ei11</t>
  </si>
  <si>
    <t>ii12</t>
  </si>
  <si>
    <t>pi13</t>
  </si>
  <si>
    <t>ei14</t>
  </si>
  <si>
    <t>x3</t>
  </si>
  <si>
    <t>x4</t>
  </si>
  <si>
    <t>x5</t>
  </si>
  <si>
    <t>x6</t>
  </si>
  <si>
    <t>x7</t>
  </si>
  <si>
    <t>x8</t>
  </si>
  <si>
    <t>x9</t>
  </si>
  <si>
    <t>101: Qualité de la Personne</t>
  </si>
  <si>
    <t>x50</t>
  </si>
  <si>
    <t>x51</t>
  </si>
  <si>
    <t>x40</t>
  </si>
  <si>
    <t>x41</t>
  </si>
  <si>
    <t>x42</t>
  </si>
  <si>
    <t>x43</t>
  </si>
  <si>
    <t>x44</t>
  </si>
  <si>
    <t>x45</t>
  </si>
  <si>
    <t>Zone géographique</t>
  </si>
  <si>
    <t>Non reporté</t>
  </si>
  <si>
    <t>Reporté</t>
  </si>
  <si>
    <t>x60</t>
  </si>
  <si>
    <t>101: Contenu de la remise 2</t>
  </si>
  <si>
    <t>100: Contenu de la remise 1</t>
  </si>
  <si>
    <t>Contenu de la remise</t>
  </si>
  <si>
    <t>ei15</t>
  </si>
  <si>
    <t>ei16</t>
  </si>
  <si>
    <t>ei17</t>
  </si>
  <si>
    <t>ei18</t>
  </si>
  <si>
    <t>ei19</t>
  </si>
  <si>
    <t>ei20</t>
  </si>
  <si>
    <t>ei21</t>
  </si>
  <si>
    <t>ei22</t>
  </si>
  <si>
    <t>ei23</t>
  </si>
  <si>
    <t>ei24</t>
  </si>
  <si>
    <t>ri25</t>
  </si>
  <si>
    <t>xbrli:decimalItemType</t>
  </si>
  <si>
    <t>Metric: Décimal</t>
  </si>
  <si>
    <t>Metric: B2 - Organisation du dispositif LCB-FT</t>
  </si>
  <si>
    <t>Metric: B3 - Contrôle interne du dispositif LCB-FT</t>
  </si>
  <si>
    <t>Metric: B4 - Approche groupe</t>
  </si>
  <si>
    <t>Metric: B5 - Mesures de vigilance adaptées aux risques BC-FT et détection des opérations suspectes</t>
  </si>
  <si>
    <t>Metric: B6 - Gel des avoirs et mesures restrictives</t>
  </si>
  <si>
    <t>Metric: B7 - Questionnaires sectoriels</t>
  </si>
  <si>
    <t>Metric: B8 - Données statistiques</t>
  </si>
  <si>
    <t>Metric: B9 - Déclaration annuelle PSP défaillant</t>
  </si>
  <si>
    <t>Metric: B10 - Commentaires libres</t>
  </si>
  <si>
    <t>Metric: B1 - Évaluation des risques par l'organisme</t>
  </si>
  <si>
    <t>http://acpr.banque-france.fr/xbrl/lcb-ft</t>
  </si>
  <si>
    <t>v2.0.0_pwd1</t>
  </si>
  <si>
    <t>Sommaire</t>
  </si>
  <si>
    <t>Onglet</t>
  </si>
  <si>
    <t>Contenu</t>
  </si>
  <si>
    <t>Versioning</t>
  </si>
  <si>
    <t>Versions du document</t>
  </si>
  <si>
    <t>Owners</t>
  </si>
  <si>
    <t>Domains</t>
  </si>
  <si>
    <t>Domaines</t>
  </si>
  <si>
    <t>Dimensions</t>
  </si>
  <si>
    <t>Métriques</t>
  </si>
  <si>
    <t>Domaine CN : Contenu de la remise</t>
  </si>
  <si>
    <t>Domaine QB : Questionnaire blanchiment</t>
  </si>
  <si>
    <t>Domaine TL : Type de libellé</t>
  </si>
  <si>
    <t>Domaine TE : Type d'entité</t>
  </si>
  <si>
    <t>Domaine TR : Type de réponse</t>
  </si>
  <si>
    <t>Domaine GA : Zone géographique</t>
  </si>
  <si>
    <t>Diffusion de la version préliminaire du DPM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</si>
</sst>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z_ł_-;\-* #,##0.00\ _z_ł_-;_-* &quot;-&quot;??\ _z_ł_-;_-@_-"/>
  </numFmts>
  <fonts count="24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011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/>
    <xf numFmtId="165" fontId="5" fillId="0" borderId="0" applyFont="0" applyFill="0" applyBorder="0" applyAlignment="0" applyProtection="0"/>
    <xf numFmtId="0" fontId="9" fillId="0" borderId="6" applyNumberFormat="0" applyFill="0" applyAlignment="0" applyProtection="0"/>
    <xf numFmtId="0" fontId="5" fillId="10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0" fillId="3" borderId="0" applyNumberFormat="0" applyBorder="0" applyAlignment="0" applyProtection="0"/>
    <xf numFmtId="0" fontId="15" fillId="11" borderId="0" applyNumberFormat="0" applyBorder="0" applyAlignment="0" applyProtection="0"/>
    <xf numFmtId="0" fontId="5" fillId="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29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5" fillId="18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27" borderId="0" applyNumberFormat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17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25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7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7" fillId="7" borderId="9" applyNumberFormat="0" applyFont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7" fillId="7" borderId="9" applyNumberFormat="0" applyFont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5" fillId="7" borderId="9" applyNumberFormat="0" applyFont="0" applyAlignment="0" applyProtection="0"/>
    <xf numFmtId="0" fontId="14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5" fillId="31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6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7" fillId="7" borderId="9" applyNumberFormat="0" applyFont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16" fillId="7" borderId="9" applyNumberFormat="0" applyFont="0" applyAlignment="0" applyProtection="0"/>
    <xf numFmtId="0" fontId="16" fillId="7" borderId="9" applyNumberFormat="0" applyFont="0" applyAlignment="0" applyProtection="0"/>
    <xf numFmtId="0" fontId="1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25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15" fillId="20" borderId="0" applyNumberFormat="0" applyBorder="0" applyAlignment="0" applyProtection="0"/>
    <xf numFmtId="0" fontId="1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7" borderId="9" applyNumberFormat="0" applyFont="0" applyAlignment="0" applyProtection="0"/>
    <xf numFmtId="0" fontId="13" fillId="6" borderId="8" applyNumberFormat="0" applyAlignment="0" applyProtection="0"/>
    <xf numFmtId="0" fontId="12" fillId="5" borderId="7" applyNumberFormat="0" applyAlignment="0" applyProtection="0"/>
    <xf numFmtId="0" fontId="11" fillId="4" borderId="0" applyNumberFormat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8" fillId="0" borderId="5" applyNumberFormat="0" applyFill="0" applyAlignment="0" applyProtection="0"/>
    <xf numFmtId="0" fontId="7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2" xfId="0" applyFill="1" applyBorder="1"/>
    <xf numFmtId="0" fontId="5" fillId="2" borderId="0" xfId="2480" applyFill="1"/>
    <xf numFmtId="0" fontId="5" fillId="0" borderId="0" xfId="2480"/>
    <xf numFmtId="0" fontId="5" fillId="2" borderId="0" xfId="2480" applyFill="1"/>
    <xf numFmtId="0" fontId="5" fillId="2" borderId="0" xfId="2480" applyFill="1"/>
    <xf numFmtId="0" fontId="5" fillId="2" borderId="0" xfId="2480" applyFill="1"/>
    <xf numFmtId="0" fontId="0" fillId="2" borderId="10" xfId="0" applyFill="1" applyBorder="1"/>
    <xf numFmtId="0" fontId="0" fillId="0" borderId="0" xfId="0" applyBorder="1"/>
    <xf numFmtId="0" fontId="0" fillId="32" borderId="0" xfId="0" applyFill="1"/>
    <xf numFmtId="0" fontId="0" fillId="0" borderId="1" xfId="0" applyBorder="1" applyAlignment="1">
      <alignment vertical="center"/>
    </xf>
    <xf numFmtId="0" fontId="0" fillId="2" borderId="11" xfId="0" applyFill="1" applyBorder="1"/>
    <xf numFmtId="0" fontId="18" fillId="2" borderId="10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2" borderId="0" xfId="2480" applyFont="1" applyFill="1"/>
    <xf numFmtId="1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Font="1" applyFill="1"/>
    <xf numFmtId="0" fontId="5" fillId="0" borderId="0" xfId="2480"/>
    <xf numFmtId="0" fontId="5" fillId="0" borderId="0" xfId="2480" applyFill="1"/>
    <xf numFmtId="0" fontId="0" fillId="0" borderId="0" xfId="0"/>
    <xf numFmtId="0" fontId="0" fillId="0" borderId="0" xfId="0" applyFill="1"/>
    <xf numFmtId="0" fontId="0" fillId="0" borderId="0" xfId="0" applyFont="1" applyFill="1"/>
    <xf numFmtId="0" fontId="5" fillId="0" borderId="0" xfId="2480"/>
    <xf numFmtId="0" fontId="5" fillId="32" borderId="0" xfId="2480" applyFill="1"/>
    <xf numFmtId="0" fontId="0" fillId="0" borderId="1" xfId="0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0" fillId="0" borderId="12" xfId="0" applyFill="1" applyBorder="1"/>
    <xf numFmtId="0" fontId="19" fillId="0" borderId="0" xfId="0" applyFont="1" applyBorder="1" applyAlignment="1">
      <alignment horizontal="left" vertical="center"/>
    </xf>
    <xf numFmtId="0" fontId="0" fillId="2" borderId="2" xfId="0" applyFill="1" applyBorder="1"/>
    <xf numFmtId="0" fontId="0" fillId="0" borderId="0" xfId="0"/>
    <xf numFmtId="0" fontId="19" fillId="0" borderId="0" xfId="0" applyFont="1" applyAlignment="1">
      <alignment horizontal="left" vertical="center"/>
    </xf>
    <xf numFmtId="0" fontId="0" fillId="2" borderId="10" xfId="0" applyFont="1" applyFill="1" applyBorder="1"/>
    <xf numFmtId="0" fontId="2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0" fillId="0" borderId="0" xfId="0" applyFont="1" applyBorder="1"/>
    <xf numFmtId="0" fontId="0" fillId="0" borderId="12" xfId="0" applyFont="1" applyFill="1" applyBorder="1"/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19" fillId="0" borderId="2" xfId="0" applyFont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2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/>
    </xf>
    <xf numFmtId="0" fontId="0" fillId="0" borderId="2" xfId="0" applyFont="1" applyFill="1" applyBorder="1"/>
    <xf numFmtId="0" fontId="0" fillId="0" borderId="0" xfId="0" applyFont="1" applyAlignment="1">
      <alignment horizontal="left"/>
    </xf>
    <xf numFmtId="0" fontId="19" fillId="0" borderId="0" xfId="0" applyFont="1" applyBorder="1" applyAlignment="1">
      <alignment horizontal="left" vertical="center" indent="1"/>
    </xf>
    <xf numFmtId="0" fontId="0" fillId="2" borderId="13" xfId="0" applyFill="1" applyBorder="1"/>
    <xf numFmtId="0" fontId="0" fillId="0" borderId="0" xfId="0" applyAlignment="1">
      <alignment horizontal="center" vertical="center"/>
    </xf>
    <xf numFmtId="0" fontId="23" fillId="0" borderId="0" xfId="52010" applyFont="1" applyAlignment="1">
      <alignment vertical="center"/>
    </xf>
    <xf numFmtId="0" fontId="0" fillId="0" borderId="0" xfId="0" applyAlignment="1">
      <alignment horizontal="left" vertical="center" indent="1"/>
    </xf>
    <xf numFmtId="0" fontId="22" fillId="0" borderId="0" xfId="0" applyFont="1" applyAlignment="1">
      <alignment horizontal="center" vertical="center"/>
    </xf>
  </cellXfs>
  <cellStyles count="52011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Lien hypertexte" xfId="52010" builtinId="8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sqref="A1:B1"/>
    </sheetView>
  </sheetViews>
  <sheetFormatPr baseColWidth="10" defaultRowHeight="15"/>
  <cols>
    <col min="1" max="1" width="15.140625" style="49" customWidth="1"/>
    <col min="2" max="2" width="73.28515625" style="49" bestFit="1" customWidth="1"/>
    <col min="3" max="16384" width="11.42578125" style="49"/>
  </cols>
  <sheetData>
    <row r="1" spans="1:4">
      <c r="A1" s="64" t="s">
        <v>1001</v>
      </c>
      <c r="B1" s="64"/>
    </row>
    <row r="2" spans="1:4">
      <c r="A2" s="61" t="s">
        <v>1002</v>
      </c>
      <c r="B2" s="61" t="s">
        <v>1003</v>
      </c>
    </row>
    <row r="3" spans="1:4">
      <c r="A3" s="62" t="s">
        <v>1004</v>
      </c>
      <c r="B3" s="63" t="s">
        <v>1005</v>
      </c>
    </row>
    <row r="4" spans="1:4">
      <c r="A4" s="62" t="s">
        <v>1006</v>
      </c>
      <c r="B4" s="63" t="s">
        <v>4</v>
      </c>
    </row>
    <row r="5" spans="1:4">
      <c r="A5" s="62" t="s">
        <v>1007</v>
      </c>
      <c r="B5" s="63" t="s">
        <v>1008</v>
      </c>
    </row>
    <row r="6" spans="1:4">
      <c r="A6" s="62" t="s">
        <v>1009</v>
      </c>
      <c r="B6" s="63" t="s">
        <v>1009</v>
      </c>
    </row>
    <row r="7" spans="1:4">
      <c r="A7" s="62" t="s">
        <v>23</v>
      </c>
      <c r="B7" s="63" t="s">
        <v>1010</v>
      </c>
    </row>
    <row r="8" spans="1:4">
      <c r="A8" s="62" t="s">
        <v>566</v>
      </c>
      <c r="B8" s="63" t="s">
        <v>1011</v>
      </c>
    </row>
    <row r="9" spans="1:4">
      <c r="A9" s="62" t="s">
        <v>68</v>
      </c>
      <c r="B9" s="63" t="s">
        <v>1012</v>
      </c>
    </row>
    <row r="10" spans="1:4">
      <c r="A10" s="62" t="s">
        <v>67</v>
      </c>
      <c r="B10" s="63" t="s">
        <v>1013</v>
      </c>
    </row>
    <row r="11" spans="1:4">
      <c r="A11" s="62" t="s">
        <v>482</v>
      </c>
      <c r="B11" s="63" t="s">
        <v>1014</v>
      </c>
    </row>
    <row r="12" spans="1:4">
      <c r="A12" s="62" t="s">
        <v>10</v>
      </c>
      <c r="B12" s="63" t="s">
        <v>1015</v>
      </c>
    </row>
    <row r="13" spans="1:4">
      <c r="A13" s="62" t="s">
        <v>476</v>
      </c>
      <c r="B13" s="63" t="s">
        <v>1016</v>
      </c>
    </row>
    <row r="16" spans="1:4">
      <c r="C16" s="28"/>
      <c r="D16" s="28"/>
    </row>
    <row r="17" spans="3:4">
      <c r="C17" s="27"/>
      <c r="D17" s="24"/>
    </row>
    <row r="18" spans="3:4">
      <c r="C18" s="27"/>
      <c r="D18" s="24"/>
    </row>
    <row r="19" spans="3:4">
      <c r="C19" s="26"/>
      <c r="D19" s="24"/>
    </row>
    <row r="20" spans="3:4">
      <c r="C20" s="26"/>
      <c r="D20" s="26"/>
    </row>
    <row r="21" spans="3:4">
      <c r="C21" s="26"/>
      <c r="D21" s="24"/>
    </row>
    <row r="22" spans="3:4">
      <c r="C22" s="26"/>
      <c r="D22" s="24"/>
    </row>
  </sheetData>
  <mergeCells count="1">
    <mergeCell ref="A1:B1"/>
  </mergeCells>
  <hyperlinks>
    <hyperlink ref="A3" location="'Versioning'!A1" tooltip="Versioning" display="Versioning"/>
    <hyperlink ref="A4" location="'Owners'!A1" tooltip="Owners" display="Owners"/>
    <hyperlink ref="A5" location="'Domains'!A1" tooltip="Domains" display="Domains"/>
    <hyperlink ref="A6" location="'Dimensions'!A1" tooltip="Dimensions" display="Dimensions"/>
    <hyperlink ref="A7" location="'Metrics'!A1" tooltip="Metrics" display="Metrics"/>
    <hyperlink ref="A8" location="'CN'!A1" tooltip="CN" display="CN"/>
    <hyperlink ref="A9" location="'QB'!A1" tooltip="QB" display="QB"/>
    <hyperlink ref="A10" location="'TL'!A1" tooltip="TL" display="TL"/>
    <hyperlink ref="A11" location="'TE'!A1" tooltip="TE" display="TE"/>
    <hyperlink ref="A12" location="'TR'!A1" tooltip="TR" display="TR"/>
    <hyperlink ref="A13" location="'GA'!A1" tooltip="GA" display="G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2"/>
  <sheetViews>
    <sheetView workbookViewId="0">
      <pane ySplit="1" topLeftCell="A2" activePane="bottomLeft" state="frozenSplit"/>
      <selection pane="bottomLeft"/>
    </sheetView>
  </sheetViews>
  <sheetFormatPr baseColWidth="10" defaultRowHeight="15"/>
  <cols>
    <col min="2" max="2" width="16.42578125" bestFit="1" customWidth="1"/>
    <col min="3" max="3" width="138.28515625" customWidth="1"/>
  </cols>
  <sheetData>
    <row r="1" spans="1:3" ht="30">
      <c r="A1" s="20" t="s">
        <v>44</v>
      </c>
      <c r="B1" s="30" t="s">
        <v>60</v>
      </c>
      <c r="C1" s="20" t="s">
        <v>45</v>
      </c>
    </row>
    <row r="2" spans="1:3">
      <c r="A2" s="20" t="s">
        <v>1000</v>
      </c>
      <c r="B2" s="18"/>
      <c r="C2" s="12" t="s">
        <v>1017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4"/>
  <sheetViews>
    <sheetView zoomScale="85" zoomScaleNormal="85" workbookViewId="0"/>
  </sheetViews>
  <sheetFormatPr baseColWidth="10" defaultRowHeight="15"/>
  <cols>
    <col min="1" max="1" width="2.140625" style="51" bestFit="1" customWidth="1"/>
    <col min="2" max="2" width="12.140625" style="51" bestFit="1" customWidth="1"/>
    <col min="3" max="3" width="20.42578125" style="51" bestFit="1" customWidth="1"/>
    <col min="4" max="4" width="6.28515625" style="51" bestFit="1" customWidth="1"/>
    <col min="5" max="5" width="35.5703125" style="51" bestFit="1" customWidth="1"/>
    <col min="6" max="6" width="36.140625" style="51" bestFit="1" customWidth="1"/>
    <col min="7" max="7" width="9.7109375" style="51" bestFit="1" customWidth="1"/>
    <col min="8" max="8" width="20.42578125" style="51" bestFit="1" customWidth="1"/>
    <col min="9" max="9" width="6.28515625" style="51" bestFit="1" customWidth="1"/>
    <col min="10" max="10" width="35.42578125" style="51" bestFit="1" customWidth="1"/>
    <col min="11" max="11" width="36.140625" style="51" bestFit="1" customWidth="1"/>
    <col min="12" max="12" width="13.85546875" style="51" bestFit="1" customWidth="1"/>
    <col min="13" max="13" width="45" style="51" bestFit="1" customWidth="1"/>
    <col min="14" max="14" width="44.28515625" style="51" bestFit="1" customWidth="1"/>
    <col min="15" max="15" width="44.85546875" style="51" bestFit="1" customWidth="1"/>
    <col min="16" max="16384" width="11.42578125" style="51"/>
  </cols>
  <sheetData>
    <row r="1" spans="1:17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8</v>
      </c>
      <c r="H1" s="8" t="s">
        <v>13</v>
      </c>
      <c r="I1" s="8" t="s">
        <v>14</v>
      </c>
      <c r="J1" s="8" t="s">
        <v>15</v>
      </c>
      <c r="K1" s="8" t="s">
        <v>16</v>
      </c>
      <c r="L1" s="8" t="s">
        <v>56</v>
      </c>
      <c r="M1" s="8" t="s">
        <v>57</v>
      </c>
      <c r="N1" s="8" t="s">
        <v>58</v>
      </c>
      <c r="O1" s="8" t="s">
        <v>59</v>
      </c>
      <c r="P1" s="8"/>
      <c r="Q1" s="8"/>
    </row>
    <row r="2" spans="1:17" s="11" customFormat="1">
      <c r="A2" s="29">
        <v>1</v>
      </c>
      <c r="B2" s="29" t="s">
        <v>17</v>
      </c>
      <c r="C2" s="29" t="s">
        <v>17</v>
      </c>
      <c r="D2" s="29" t="s">
        <v>17</v>
      </c>
      <c r="E2" s="51" t="s">
        <v>999</v>
      </c>
      <c r="F2" s="51" t="s">
        <v>999</v>
      </c>
      <c r="H2" s="11" t="s">
        <v>17</v>
      </c>
      <c r="I2" s="11" t="s">
        <v>17</v>
      </c>
      <c r="J2" s="51" t="s">
        <v>999</v>
      </c>
      <c r="K2" s="51" t="s">
        <v>61</v>
      </c>
      <c r="L2" s="11" t="s">
        <v>41</v>
      </c>
      <c r="M2" s="51" t="s">
        <v>62</v>
      </c>
      <c r="N2" s="51" t="s">
        <v>63</v>
      </c>
      <c r="O2" s="51" t="s">
        <v>64</v>
      </c>
    </row>
    <row r="3" spans="1:17" s="26" customFormat="1"/>
    <row r="4" spans="1:17" s="26" customForma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M9"/>
  <sheetViews>
    <sheetView zoomScale="90" zoomScaleNormal="90" workbookViewId="0"/>
  </sheetViews>
  <sheetFormatPr baseColWidth="10" defaultRowHeight="15"/>
  <cols>
    <col min="1" max="1" width="4" bestFit="1" customWidth="1"/>
    <col min="2" max="2" width="12.7109375" customWidth="1"/>
    <col min="3" max="3" width="36" bestFit="1" customWidth="1"/>
  </cols>
  <sheetData>
    <row r="1" spans="1:13">
      <c r="A1" s="4" t="s">
        <v>11</v>
      </c>
      <c r="B1" s="4" t="s">
        <v>18</v>
      </c>
      <c r="C1" s="4" t="s">
        <v>19</v>
      </c>
      <c r="D1" s="4" t="s">
        <v>20</v>
      </c>
      <c r="E1" s="4" t="s">
        <v>4</v>
      </c>
      <c r="F1" s="4" t="s">
        <v>14</v>
      </c>
      <c r="G1" s="4" t="s">
        <v>15</v>
      </c>
      <c r="H1" s="4" t="s">
        <v>21</v>
      </c>
      <c r="I1" s="4" t="s">
        <v>22</v>
      </c>
      <c r="J1" s="17" t="s">
        <v>51</v>
      </c>
      <c r="K1" s="17" t="s">
        <v>52</v>
      </c>
      <c r="L1" s="17" t="s">
        <v>53</v>
      </c>
      <c r="M1" s="17" t="s">
        <v>8</v>
      </c>
    </row>
    <row r="2" spans="1:13">
      <c r="A2" s="5">
        <v>1</v>
      </c>
      <c r="B2" s="5" t="s">
        <v>49</v>
      </c>
      <c r="C2" s="5" t="s">
        <v>23</v>
      </c>
      <c r="D2" s="5" t="s">
        <v>24</v>
      </c>
      <c r="E2" s="5" t="s">
        <v>17</v>
      </c>
    </row>
    <row r="3" spans="1:13" s="25" customFormat="1">
      <c r="A3" s="28">
        <v>2</v>
      </c>
      <c r="B3" s="28" t="s">
        <v>68</v>
      </c>
      <c r="C3" s="28" t="s">
        <v>928</v>
      </c>
      <c r="D3" s="28" t="s">
        <v>25</v>
      </c>
      <c r="E3" s="24" t="s">
        <v>17</v>
      </c>
    </row>
    <row r="4" spans="1:13" s="21" customFormat="1">
      <c r="A4" s="28">
        <v>3</v>
      </c>
      <c r="B4" s="22" t="s">
        <v>482</v>
      </c>
      <c r="C4" s="24" t="s">
        <v>483</v>
      </c>
      <c r="D4" s="23" t="s">
        <v>25</v>
      </c>
      <c r="E4" s="24" t="s">
        <v>17</v>
      </c>
      <c r="G4"/>
    </row>
    <row r="5" spans="1:13" s="25" customFormat="1">
      <c r="A5" s="28">
        <v>4</v>
      </c>
      <c r="B5" s="27" t="s">
        <v>67</v>
      </c>
      <c r="C5" s="24" t="s">
        <v>70</v>
      </c>
      <c r="D5" s="28" t="s">
        <v>25</v>
      </c>
      <c r="E5" s="24" t="s">
        <v>17</v>
      </c>
    </row>
    <row r="6" spans="1:13">
      <c r="A6" s="24">
        <v>6</v>
      </c>
      <c r="B6" s="26" t="s">
        <v>10</v>
      </c>
      <c r="C6" s="24" t="s">
        <v>78</v>
      </c>
      <c r="D6" s="28" t="s">
        <v>25</v>
      </c>
      <c r="E6" s="24" t="s">
        <v>17</v>
      </c>
    </row>
    <row r="7" spans="1:13">
      <c r="A7" s="28">
        <v>5</v>
      </c>
      <c r="B7" s="26" t="s">
        <v>71</v>
      </c>
      <c r="C7" s="26" t="s">
        <v>72</v>
      </c>
      <c r="D7" s="26" t="s">
        <v>43</v>
      </c>
      <c r="E7" s="26" t="s">
        <v>17</v>
      </c>
      <c r="F7" s="26"/>
      <c r="G7" s="25"/>
      <c r="H7" s="26"/>
      <c r="I7" s="26" t="s">
        <v>46</v>
      </c>
    </row>
    <row r="8" spans="1:13">
      <c r="A8" s="28">
        <v>6.8</v>
      </c>
      <c r="B8" s="26" t="s">
        <v>476</v>
      </c>
      <c r="C8" s="24" t="s">
        <v>969</v>
      </c>
      <c r="D8" s="28" t="s">
        <v>25</v>
      </c>
      <c r="E8" s="24" t="s">
        <v>17</v>
      </c>
    </row>
    <row r="9" spans="1:13">
      <c r="A9" s="24">
        <v>8</v>
      </c>
      <c r="B9" s="26" t="s">
        <v>566</v>
      </c>
      <c r="C9" s="24" t="s">
        <v>975</v>
      </c>
      <c r="D9" s="28" t="s">
        <v>25</v>
      </c>
      <c r="E9" s="24" t="s">
        <v>17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L5"/>
  <sheetViews>
    <sheetView zoomScale="90" zoomScaleNormal="90" workbookViewId="0">
      <pane ySplit="1" topLeftCell="A2" activePane="bottomLeft" state="frozenSplit"/>
      <selection activeCell="D49" sqref="D49"/>
      <selection pane="bottomLeft"/>
    </sheetView>
  </sheetViews>
  <sheetFormatPr baseColWidth="10" defaultRowHeight="15"/>
  <cols>
    <col min="2" max="2" width="10.140625" customWidth="1"/>
    <col min="3" max="3" width="57.7109375" bestFit="1" customWidth="1"/>
    <col min="4" max="4" width="21.28515625" customWidth="1"/>
  </cols>
  <sheetData>
    <row r="1" spans="1:12">
      <c r="A1" s="6" t="s">
        <v>11</v>
      </c>
      <c r="B1" s="6" t="s">
        <v>26</v>
      </c>
      <c r="C1" s="6" t="s">
        <v>27</v>
      </c>
      <c r="D1" s="6" t="s">
        <v>28</v>
      </c>
      <c r="E1" s="6" t="s">
        <v>4</v>
      </c>
      <c r="F1" s="16" t="s">
        <v>54</v>
      </c>
      <c r="G1" s="16" t="s">
        <v>14</v>
      </c>
      <c r="H1" s="16" t="s">
        <v>15</v>
      </c>
      <c r="I1" s="16" t="s">
        <v>51</v>
      </c>
      <c r="J1" s="16" t="s">
        <v>52</v>
      </c>
      <c r="K1" s="16" t="s">
        <v>53</v>
      </c>
      <c r="L1" s="16" t="s">
        <v>55</v>
      </c>
    </row>
    <row r="2" spans="1:12">
      <c r="A2">
        <v>1</v>
      </c>
      <c r="B2" s="27" t="s">
        <v>68</v>
      </c>
      <c r="C2" s="27" t="s">
        <v>69</v>
      </c>
      <c r="D2" s="28" t="s">
        <v>68</v>
      </c>
      <c r="E2" s="2" t="s">
        <v>17</v>
      </c>
    </row>
    <row r="3" spans="1:12">
      <c r="A3">
        <v>2</v>
      </c>
      <c r="B3" t="s">
        <v>50</v>
      </c>
      <c r="C3" t="s">
        <v>83</v>
      </c>
      <c r="D3" s="27" t="s">
        <v>482</v>
      </c>
      <c r="E3" s="27" t="s">
        <v>17</v>
      </c>
    </row>
    <row r="4" spans="1:12">
      <c r="A4" s="25">
        <v>3</v>
      </c>
      <c r="B4" s="51" t="s">
        <v>474</v>
      </c>
      <c r="C4" s="51" t="s">
        <v>475</v>
      </c>
      <c r="D4" s="27" t="s">
        <v>67</v>
      </c>
      <c r="E4" s="27" t="s">
        <v>17</v>
      </c>
    </row>
    <row r="5" spans="1:12">
      <c r="A5">
        <v>4</v>
      </c>
      <c r="B5" t="s">
        <v>65</v>
      </c>
      <c r="C5" t="s">
        <v>66</v>
      </c>
      <c r="D5" s="26" t="s">
        <v>71</v>
      </c>
      <c r="E5" s="27" t="s">
        <v>17</v>
      </c>
    </row>
  </sheetData>
  <autoFilter ref="A1:L1"/>
  <sortState ref="A2:L6">
    <sortCondition ref="A2:A6"/>
  </sortState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Q26"/>
  <sheetViews>
    <sheetView zoomScaleNormal="100" workbookViewId="0">
      <pane ySplit="1" topLeftCell="A2" activePane="bottomLeft" state="frozen"/>
      <selection activeCell="D49" sqref="D49"/>
      <selection pane="bottomLeft"/>
    </sheetView>
  </sheetViews>
  <sheetFormatPr baseColWidth="10" defaultRowHeight="15"/>
  <cols>
    <col min="1" max="1" width="75.7109375" style="1" customWidth="1"/>
    <col min="2" max="2" width="7" bestFit="1" customWidth="1"/>
    <col min="3" max="3" width="7" style="1" customWidth="1"/>
    <col min="4" max="4" width="27.140625" style="1" bestFit="1" customWidth="1"/>
    <col min="5" max="5" width="16.140625" style="1" customWidth="1"/>
    <col min="6" max="6" width="21" style="1" customWidth="1"/>
    <col min="7" max="7" width="0" style="1" hidden="1" customWidth="1"/>
    <col min="8" max="8" width="15.140625" style="1" bestFit="1" customWidth="1"/>
    <col min="9" max="16384" width="11.42578125" style="1"/>
  </cols>
  <sheetData>
    <row r="1" spans="1:17">
      <c r="A1" s="7" t="s">
        <v>29</v>
      </c>
      <c r="B1" s="8" t="s">
        <v>1</v>
      </c>
      <c r="C1" s="7" t="s">
        <v>4</v>
      </c>
      <c r="D1" s="7" t="s">
        <v>30</v>
      </c>
      <c r="E1" s="8" t="s">
        <v>31</v>
      </c>
      <c r="F1" s="8" t="s">
        <v>0</v>
      </c>
      <c r="G1" s="7" t="s">
        <v>32</v>
      </c>
      <c r="H1" s="7" t="s">
        <v>33</v>
      </c>
      <c r="I1" s="16" t="s">
        <v>51</v>
      </c>
      <c r="J1" s="16" t="s">
        <v>52</v>
      </c>
      <c r="K1" s="16" t="s">
        <v>53</v>
      </c>
      <c r="L1" s="16" t="s">
        <v>34</v>
      </c>
      <c r="M1" s="15" t="s">
        <v>0</v>
      </c>
      <c r="N1" s="16" t="s">
        <v>1</v>
      </c>
      <c r="O1" s="16" t="s">
        <v>2</v>
      </c>
      <c r="P1" s="16" t="s">
        <v>3</v>
      </c>
      <c r="Q1" s="16" t="s">
        <v>4</v>
      </c>
    </row>
    <row r="2" spans="1:17">
      <c r="A2" s="1" t="s">
        <v>73</v>
      </c>
      <c r="B2" t="s">
        <v>76</v>
      </c>
      <c r="C2" s="1" t="s">
        <v>17</v>
      </c>
      <c r="D2" s="26" t="s">
        <v>36</v>
      </c>
      <c r="E2" s="26" t="s">
        <v>10</v>
      </c>
      <c r="F2" s="1">
        <v>100</v>
      </c>
      <c r="H2" s="1" t="s">
        <v>35</v>
      </c>
    </row>
    <row r="3" spans="1:17">
      <c r="A3" s="26" t="s">
        <v>74</v>
      </c>
      <c r="B3" t="s">
        <v>77</v>
      </c>
      <c r="C3" s="1" t="s">
        <v>17</v>
      </c>
      <c r="D3" s="1" t="s">
        <v>36</v>
      </c>
      <c r="E3" s="26" t="s">
        <v>10</v>
      </c>
      <c r="F3" s="19">
        <v>101</v>
      </c>
      <c r="H3" s="1" t="s">
        <v>35</v>
      </c>
    </row>
    <row r="4" spans="1:17" s="26" customFormat="1">
      <c r="A4" s="26" t="s">
        <v>81</v>
      </c>
      <c r="B4" s="25" t="s">
        <v>82</v>
      </c>
      <c r="C4" s="26" t="s">
        <v>17</v>
      </c>
      <c r="D4" s="26" t="s">
        <v>36</v>
      </c>
      <c r="E4" s="26" t="s">
        <v>67</v>
      </c>
      <c r="F4" s="26">
        <v>101</v>
      </c>
      <c r="H4" s="26" t="s">
        <v>35</v>
      </c>
    </row>
    <row r="5" spans="1:17" s="26" customFormat="1">
      <c r="A5" s="26" t="s">
        <v>75</v>
      </c>
      <c r="B5" s="25" t="s">
        <v>118</v>
      </c>
      <c r="C5" s="26" t="s">
        <v>17</v>
      </c>
      <c r="D5" s="26" t="s">
        <v>37</v>
      </c>
      <c r="H5" s="26" t="s">
        <v>35</v>
      </c>
    </row>
    <row r="6" spans="1:17">
      <c r="A6" s="1" t="s">
        <v>79</v>
      </c>
      <c r="B6" t="s">
        <v>119</v>
      </c>
      <c r="C6" s="1" t="s">
        <v>17</v>
      </c>
      <c r="D6" s="1" t="s">
        <v>37</v>
      </c>
      <c r="H6" s="1" t="s">
        <v>35</v>
      </c>
    </row>
    <row r="7" spans="1:17">
      <c r="A7" s="26" t="s">
        <v>80</v>
      </c>
      <c r="B7" t="s">
        <v>120</v>
      </c>
      <c r="C7" s="26" t="s">
        <v>17</v>
      </c>
      <c r="D7" s="26" t="s">
        <v>38</v>
      </c>
      <c r="H7" s="26" t="s">
        <v>35</v>
      </c>
    </row>
    <row r="8" spans="1:17">
      <c r="A8" s="26" t="s">
        <v>264</v>
      </c>
      <c r="B8" s="25" t="s">
        <v>265</v>
      </c>
      <c r="C8" s="26" t="s">
        <v>17</v>
      </c>
      <c r="D8" s="26" t="s">
        <v>266</v>
      </c>
      <c r="E8" s="26"/>
      <c r="F8" s="26"/>
      <c r="G8" s="26"/>
      <c r="H8" s="26" t="s">
        <v>35</v>
      </c>
    </row>
    <row r="9" spans="1:17">
      <c r="A9" s="26" t="s">
        <v>369</v>
      </c>
      <c r="B9" s="25" t="s">
        <v>370</v>
      </c>
      <c r="C9" s="26" t="s">
        <v>17</v>
      </c>
      <c r="D9" s="26" t="s">
        <v>929</v>
      </c>
      <c r="E9" s="26"/>
      <c r="F9" s="26"/>
      <c r="G9" s="26"/>
      <c r="H9" s="26" t="s">
        <v>35</v>
      </c>
    </row>
    <row r="10" spans="1:17">
      <c r="A10" s="26" t="s">
        <v>371</v>
      </c>
      <c r="B10" s="25" t="s">
        <v>470</v>
      </c>
      <c r="C10" s="26" t="s">
        <v>17</v>
      </c>
      <c r="D10" s="26" t="s">
        <v>372</v>
      </c>
      <c r="E10" s="26"/>
      <c r="F10" s="26"/>
      <c r="G10" s="26"/>
      <c r="H10" s="26" t="s">
        <v>35</v>
      </c>
    </row>
    <row r="11" spans="1:17">
      <c r="A11" s="26" t="s">
        <v>471</v>
      </c>
      <c r="B11" s="36" t="s">
        <v>948</v>
      </c>
      <c r="C11" s="26" t="s">
        <v>17</v>
      </c>
      <c r="D11" s="26" t="s">
        <v>38</v>
      </c>
      <c r="E11" s="26"/>
      <c r="F11" s="26"/>
      <c r="G11" s="26"/>
      <c r="H11" s="26" t="s">
        <v>35</v>
      </c>
    </row>
    <row r="12" spans="1:17">
      <c r="A12" s="26" t="s">
        <v>920</v>
      </c>
      <c r="B12" s="36" t="s">
        <v>949</v>
      </c>
      <c r="C12" s="26" t="s">
        <v>17</v>
      </c>
      <c r="D12" s="26" t="s">
        <v>36</v>
      </c>
      <c r="E12" s="26" t="s">
        <v>476</v>
      </c>
      <c r="F12" s="26">
        <v>100</v>
      </c>
      <c r="G12" s="26"/>
      <c r="H12" s="26" t="s">
        <v>35</v>
      </c>
    </row>
    <row r="13" spans="1:17" ht="30">
      <c r="A13" s="48" t="s">
        <v>477</v>
      </c>
      <c r="B13" s="49" t="s">
        <v>950</v>
      </c>
      <c r="C13" s="50" t="s">
        <v>17</v>
      </c>
      <c r="D13" s="50" t="s">
        <v>266</v>
      </c>
      <c r="E13" s="50"/>
      <c r="F13" s="50"/>
      <c r="G13" s="50"/>
      <c r="H13" s="50" t="s">
        <v>35</v>
      </c>
    </row>
    <row r="14" spans="1:17" ht="39" customHeight="1">
      <c r="A14" s="48" t="s">
        <v>919</v>
      </c>
      <c r="B14" s="49" t="s">
        <v>951</v>
      </c>
      <c r="C14" s="50" t="s">
        <v>17</v>
      </c>
      <c r="D14" s="26" t="s">
        <v>929</v>
      </c>
      <c r="E14" s="50"/>
      <c r="F14" s="50"/>
      <c r="G14" s="50"/>
      <c r="H14" s="50" t="s">
        <v>35</v>
      </c>
    </row>
    <row r="15" spans="1:17">
      <c r="A15" s="48" t="s">
        <v>478</v>
      </c>
      <c r="B15" s="36" t="s">
        <v>952</v>
      </c>
      <c r="C15" s="50" t="s">
        <v>17</v>
      </c>
      <c r="D15" s="26" t="s">
        <v>36</v>
      </c>
      <c r="E15" s="26" t="s">
        <v>482</v>
      </c>
      <c r="F15" s="26">
        <v>101</v>
      </c>
      <c r="G15" s="26"/>
      <c r="H15" s="26" t="s">
        <v>35</v>
      </c>
    </row>
    <row r="16" spans="1:17">
      <c r="A16" s="48" t="s">
        <v>998</v>
      </c>
      <c r="B16" s="51" t="s">
        <v>976</v>
      </c>
      <c r="C16" s="50" t="s">
        <v>17</v>
      </c>
      <c r="D16" s="26" t="s">
        <v>36</v>
      </c>
      <c r="E16" s="26" t="s">
        <v>566</v>
      </c>
      <c r="F16" s="1">
        <v>100</v>
      </c>
      <c r="H16" s="26" t="s">
        <v>35</v>
      </c>
    </row>
    <row r="17" spans="1:8">
      <c r="A17" s="48" t="s">
        <v>989</v>
      </c>
      <c r="B17" s="51" t="s">
        <v>977</v>
      </c>
      <c r="C17" s="50" t="s">
        <v>17</v>
      </c>
      <c r="D17" s="26" t="s">
        <v>36</v>
      </c>
      <c r="E17" s="26" t="s">
        <v>566</v>
      </c>
      <c r="F17" s="26">
        <v>100</v>
      </c>
      <c r="G17" s="26"/>
      <c r="H17" s="26" t="s">
        <v>35</v>
      </c>
    </row>
    <row r="18" spans="1:8">
      <c r="A18" s="48" t="s">
        <v>990</v>
      </c>
      <c r="B18" s="51" t="s">
        <v>978</v>
      </c>
      <c r="C18" s="50" t="s">
        <v>17</v>
      </c>
      <c r="D18" s="26" t="s">
        <v>36</v>
      </c>
      <c r="E18" s="26" t="s">
        <v>566</v>
      </c>
      <c r="F18" s="26">
        <v>100</v>
      </c>
      <c r="G18" s="26"/>
      <c r="H18" s="26" t="s">
        <v>35</v>
      </c>
    </row>
    <row r="19" spans="1:8">
      <c r="A19" s="48" t="s">
        <v>991</v>
      </c>
      <c r="B19" s="51" t="s">
        <v>979</v>
      </c>
      <c r="C19" s="50" t="s">
        <v>17</v>
      </c>
      <c r="D19" s="26" t="s">
        <v>36</v>
      </c>
      <c r="E19" s="26" t="s">
        <v>566</v>
      </c>
      <c r="F19" s="26">
        <v>100</v>
      </c>
      <c r="G19" s="26"/>
      <c r="H19" s="26" t="s">
        <v>35</v>
      </c>
    </row>
    <row r="20" spans="1:8" ht="30">
      <c r="A20" s="48" t="s">
        <v>992</v>
      </c>
      <c r="B20" s="51" t="s">
        <v>980</v>
      </c>
      <c r="C20" s="50" t="s">
        <v>17</v>
      </c>
      <c r="D20" s="26" t="s">
        <v>36</v>
      </c>
      <c r="E20" s="26" t="s">
        <v>566</v>
      </c>
      <c r="F20" s="26">
        <v>100</v>
      </c>
      <c r="G20" s="26"/>
      <c r="H20" s="26" t="s">
        <v>35</v>
      </c>
    </row>
    <row r="21" spans="1:8">
      <c r="A21" s="48" t="s">
        <v>993</v>
      </c>
      <c r="B21" s="51" t="s">
        <v>981</v>
      </c>
      <c r="C21" s="50" t="s">
        <v>17</v>
      </c>
      <c r="D21" s="26" t="s">
        <v>36</v>
      </c>
      <c r="E21" s="26" t="s">
        <v>566</v>
      </c>
      <c r="F21" s="26">
        <v>100</v>
      </c>
      <c r="G21" s="26"/>
      <c r="H21" s="26" t="s">
        <v>35</v>
      </c>
    </row>
    <row r="22" spans="1:8">
      <c r="A22" s="48" t="s">
        <v>994</v>
      </c>
      <c r="B22" s="51" t="s">
        <v>982</v>
      </c>
      <c r="C22" s="50" t="s">
        <v>17</v>
      </c>
      <c r="D22" s="26" t="s">
        <v>36</v>
      </c>
      <c r="E22" s="26" t="s">
        <v>566</v>
      </c>
      <c r="F22" s="26">
        <v>100</v>
      </c>
      <c r="G22" s="26"/>
      <c r="H22" s="26" t="s">
        <v>35</v>
      </c>
    </row>
    <row r="23" spans="1:8">
      <c r="A23" s="48" t="s">
        <v>995</v>
      </c>
      <c r="B23" s="51" t="s">
        <v>983</v>
      </c>
      <c r="C23" s="50" t="s">
        <v>17</v>
      </c>
      <c r="D23" s="26" t="s">
        <v>36</v>
      </c>
      <c r="E23" s="26" t="s">
        <v>566</v>
      </c>
      <c r="F23" s="26">
        <v>100</v>
      </c>
      <c r="G23" s="26"/>
      <c r="H23" s="26" t="s">
        <v>35</v>
      </c>
    </row>
    <row r="24" spans="1:8" ht="20.25" customHeight="1">
      <c r="A24" s="48" t="s">
        <v>996</v>
      </c>
      <c r="B24" s="51" t="s">
        <v>984</v>
      </c>
      <c r="C24" s="50" t="s">
        <v>17</v>
      </c>
      <c r="D24" s="26" t="s">
        <v>36</v>
      </c>
      <c r="E24" s="26" t="s">
        <v>566</v>
      </c>
      <c r="F24" s="26">
        <v>101</v>
      </c>
      <c r="G24" s="26"/>
      <c r="H24" s="26" t="s">
        <v>35</v>
      </c>
    </row>
    <row r="25" spans="1:8">
      <c r="A25" s="48" t="s">
        <v>997</v>
      </c>
      <c r="B25" s="51" t="s">
        <v>985</v>
      </c>
      <c r="C25" s="50" t="s">
        <v>17</v>
      </c>
      <c r="D25" s="26" t="s">
        <v>36</v>
      </c>
      <c r="E25" s="26" t="s">
        <v>566</v>
      </c>
      <c r="F25" s="1">
        <v>101</v>
      </c>
      <c r="H25" s="26" t="s">
        <v>35</v>
      </c>
    </row>
    <row r="26" spans="1:8">
      <c r="A26" s="48" t="s">
        <v>988</v>
      </c>
      <c r="B26" s="51" t="s">
        <v>986</v>
      </c>
      <c r="C26" s="50" t="s">
        <v>17</v>
      </c>
      <c r="D26" s="50" t="s">
        <v>987</v>
      </c>
      <c r="E26" s="50"/>
      <c r="F26" s="50"/>
      <c r="G26" s="50"/>
      <c r="H26" s="50" t="s">
        <v>35</v>
      </c>
    </row>
  </sheetData>
  <autoFilter ref="A1:Q6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85" zoomScaleNormal="85" workbookViewId="0"/>
  </sheetViews>
  <sheetFormatPr baseColWidth="10" defaultRowHeight="15"/>
  <cols>
    <col min="1" max="1" width="20.140625" style="51" bestFit="1" customWidth="1"/>
    <col min="2" max="2" width="6.85546875" style="51" bestFit="1" customWidth="1"/>
    <col min="3" max="9" width="11.42578125" style="51"/>
    <col min="10" max="10" width="36.85546875" style="51" customWidth="1"/>
    <col min="11" max="11" width="6.28515625" style="51" bestFit="1" customWidth="1"/>
    <col min="12" max="15" width="11.42578125" style="51"/>
    <col min="16" max="16" width="18.85546875" style="51" customWidth="1"/>
    <col min="17" max="16384" width="11.42578125" style="51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60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56" t="s">
        <v>970</v>
      </c>
      <c r="B2" s="51" t="s">
        <v>9</v>
      </c>
      <c r="C2" s="51" t="s">
        <v>41</v>
      </c>
      <c r="D2" s="51" t="s">
        <v>17</v>
      </c>
      <c r="H2" s="51">
        <f>COUNTIF($J$2:$J$300,A2)</f>
        <v>1</v>
      </c>
      <c r="I2" s="10"/>
      <c r="J2" s="3" t="s">
        <v>974</v>
      </c>
      <c r="K2" s="10"/>
      <c r="N2" s="51" t="s">
        <v>17</v>
      </c>
    </row>
    <row r="3" spans="1:21">
      <c r="A3" s="56" t="s">
        <v>971</v>
      </c>
      <c r="B3" s="51" t="s">
        <v>972</v>
      </c>
      <c r="D3" s="51" t="s">
        <v>17</v>
      </c>
      <c r="H3" s="51">
        <f t="shared" ref="H3" si="0">COUNTIF($J$2:$J$300,A3)</f>
        <v>2</v>
      </c>
      <c r="I3" s="10"/>
      <c r="J3" s="52" t="s">
        <v>971</v>
      </c>
      <c r="K3" s="10" t="str">
        <f>VLOOKUP(J3,A:B,2,FALSE)</f>
        <v>x60</v>
      </c>
      <c r="N3" s="51" t="s">
        <v>17</v>
      </c>
    </row>
    <row r="4" spans="1:21">
      <c r="A4" s="56"/>
      <c r="J4" s="3" t="s">
        <v>973</v>
      </c>
      <c r="K4" s="10"/>
      <c r="N4" s="51" t="s">
        <v>17</v>
      </c>
    </row>
    <row r="5" spans="1:21">
      <c r="J5" s="52" t="s">
        <v>971</v>
      </c>
      <c r="K5" s="10" t="str">
        <f>VLOOKUP(J5,A:B,2,FALSE)</f>
        <v>x60</v>
      </c>
      <c r="N5" s="51" t="s">
        <v>17</v>
      </c>
    </row>
    <row r="6" spans="1:21">
      <c r="A6" s="56"/>
      <c r="J6" s="52" t="s">
        <v>970</v>
      </c>
      <c r="K6" s="10" t="str">
        <f t="shared" ref="K6" si="1">VLOOKUP(J6,A:B,2,FALSE)</f>
        <v>x0</v>
      </c>
      <c r="N6" s="51" t="s">
        <v>17</v>
      </c>
    </row>
    <row r="7" spans="1:21">
      <c r="A7" s="56"/>
      <c r="J7" s="59"/>
    </row>
    <row r="8" spans="1:21">
      <c r="A8" s="56"/>
      <c r="J8" s="59"/>
    </row>
    <row r="9" spans="1:21">
      <c r="A9" s="56"/>
      <c r="J9" s="34"/>
    </row>
    <row r="10" spans="1:21">
      <c r="A10" s="56"/>
      <c r="J10" s="3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U204"/>
  <sheetViews>
    <sheetView zoomScale="85" zoomScaleNormal="85" workbookViewId="0"/>
  </sheetViews>
  <sheetFormatPr baseColWidth="10" defaultRowHeight="15"/>
  <cols>
    <col min="1" max="1" width="20.140625" bestFit="1" customWidth="1"/>
    <col min="2" max="2" width="6.85546875" bestFit="1" customWidth="1"/>
    <col min="10" max="10" width="36.85546875" style="10" customWidth="1"/>
    <col min="11" max="11" width="6.28515625" bestFit="1" customWidth="1"/>
    <col min="16" max="16" width="20.5703125" customWidth="1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9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t="s">
        <v>40</v>
      </c>
      <c r="B2" t="s">
        <v>9</v>
      </c>
      <c r="C2" t="s">
        <v>41</v>
      </c>
      <c r="D2" t="s">
        <v>17</v>
      </c>
      <c r="H2">
        <f t="shared" ref="H2:H65" si="0">COUNTIF($J$2:$J$309,A2)</f>
        <v>0</v>
      </c>
      <c r="I2" s="10"/>
      <c r="J2" s="33" t="s">
        <v>918</v>
      </c>
      <c r="N2" t="s">
        <v>17</v>
      </c>
      <c r="P2" t="s">
        <v>68</v>
      </c>
    </row>
    <row r="3" spans="1:21">
      <c r="A3" s="31" t="s">
        <v>86</v>
      </c>
      <c r="B3" t="s">
        <v>84</v>
      </c>
      <c r="D3" s="25" t="s">
        <v>17</v>
      </c>
      <c r="H3" s="25">
        <f t="shared" si="0"/>
        <v>1</v>
      </c>
      <c r="I3" s="10"/>
      <c r="J3" s="52" t="s">
        <v>86</v>
      </c>
      <c r="K3" s="25" t="str">
        <f t="shared" ref="K3:K66" si="1">VLOOKUP(J3,A:B,2,FALSE)</f>
        <v>x100</v>
      </c>
      <c r="N3" s="25" t="s">
        <v>17</v>
      </c>
    </row>
    <row r="4" spans="1:21">
      <c r="A4" s="31" t="s">
        <v>87</v>
      </c>
      <c r="B4" s="25" t="s">
        <v>85</v>
      </c>
      <c r="D4" s="25" t="s">
        <v>17</v>
      </c>
      <c r="H4" s="25">
        <f t="shared" si="0"/>
        <v>1</v>
      </c>
      <c r="J4" s="52" t="s">
        <v>87</v>
      </c>
      <c r="K4" s="25" t="str">
        <f t="shared" si="1"/>
        <v>x101</v>
      </c>
      <c r="N4" s="25" t="s">
        <v>17</v>
      </c>
    </row>
    <row r="5" spans="1:21">
      <c r="A5" s="31" t="s">
        <v>88</v>
      </c>
      <c r="B5" s="25" t="s">
        <v>94</v>
      </c>
      <c r="D5" s="25" t="s">
        <v>17</v>
      </c>
      <c r="H5" s="25">
        <f t="shared" si="0"/>
        <v>1</v>
      </c>
      <c r="J5" s="52" t="s">
        <v>88</v>
      </c>
      <c r="K5" s="25" t="str">
        <f t="shared" si="1"/>
        <v>x102</v>
      </c>
      <c r="N5" s="25" t="s">
        <v>17</v>
      </c>
    </row>
    <row r="6" spans="1:21">
      <c r="A6" s="31" t="s">
        <v>89</v>
      </c>
      <c r="B6" s="25" t="s">
        <v>95</v>
      </c>
      <c r="D6" s="25" t="s">
        <v>17</v>
      </c>
      <c r="H6" s="25">
        <f t="shared" si="0"/>
        <v>1</v>
      </c>
      <c r="J6" s="52" t="s">
        <v>89</v>
      </c>
      <c r="K6" s="25" t="str">
        <f t="shared" si="1"/>
        <v>x103</v>
      </c>
      <c r="N6" s="25" t="s">
        <v>17</v>
      </c>
    </row>
    <row r="7" spans="1:21">
      <c r="A7" s="31" t="s">
        <v>90</v>
      </c>
      <c r="B7" s="25" t="s">
        <v>96</v>
      </c>
      <c r="D7" s="25" t="s">
        <v>17</v>
      </c>
      <c r="H7" s="25">
        <f t="shared" si="0"/>
        <v>1</v>
      </c>
      <c r="J7" s="52" t="s">
        <v>90</v>
      </c>
      <c r="K7" s="25" t="str">
        <f t="shared" si="1"/>
        <v>x104</v>
      </c>
      <c r="N7" s="25" t="s">
        <v>17</v>
      </c>
    </row>
    <row r="8" spans="1:21">
      <c r="A8" s="31" t="s">
        <v>91</v>
      </c>
      <c r="B8" s="25" t="s">
        <v>97</v>
      </c>
      <c r="D8" s="25" t="s">
        <v>17</v>
      </c>
      <c r="H8" s="25">
        <f t="shared" si="0"/>
        <v>1</v>
      </c>
      <c r="J8" s="52" t="s">
        <v>91</v>
      </c>
      <c r="K8" s="25" t="str">
        <f t="shared" si="1"/>
        <v>x105</v>
      </c>
      <c r="N8" s="25" t="s">
        <v>17</v>
      </c>
    </row>
    <row r="9" spans="1:21">
      <c r="A9" s="31" t="s">
        <v>92</v>
      </c>
      <c r="B9" s="25" t="s">
        <v>98</v>
      </c>
      <c r="D9" s="25" t="s">
        <v>17</v>
      </c>
      <c r="H9" s="25">
        <f t="shared" si="0"/>
        <v>1</v>
      </c>
      <c r="J9" s="52" t="s">
        <v>92</v>
      </c>
      <c r="K9" s="25" t="str">
        <f t="shared" si="1"/>
        <v>x106</v>
      </c>
      <c r="N9" s="25" t="s">
        <v>17</v>
      </c>
    </row>
    <row r="10" spans="1:21">
      <c r="A10" s="31" t="s">
        <v>93</v>
      </c>
      <c r="B10" s="25" t="s">
        <v>99</v>
      </c>
      <c r="D10" s="25" t="s">
        <v>17</v>
      </c>
      <c r="H10" s="25">
        <f t="shared" si="0"/>
        <v>1</v>
      </c>
      <c r="J10" s="52" t="s">
        <v>93</v>
      </c>
      <c r="K10" s="25" t="str">
        <f t="shared" si="1"/>
        <v>x107</v>
      </c>
      <c r="N10" s="25" t="s">
        <v>17</v>
      </c>
    </row>
    <row r="11" spans="1:21">
      <c r="A11" s="31" t="s">
        <v>123</v>
      </c>
      <c r="B11" s="25" t="s">
        <v>121</v>
      </c>
      <c r="D11" s="25" t="s">
        <v>17</v>
      </c>
      <c r="H11" s="25">
        <f t="shared" si="0"/>
        <v>1</v>
      </c>
      <c r="J11" s="52" t="s">
        <v>123</v>
      </c>
      <c r="K11" s="25" t="str">
        <f t="shared" si="1"/>
        <v>x108</v>
      </c>
      <c r="N11" s="25" t="s">
        <v>17</v>
      </c>
    </row>
    <row r="12" spans="1:21">
      <c r="A12" s="31" t="s">
        <v>124</v>
      </c>
      <c r="B12" s="25" t="s">
        <v>122</v>
      </c>
      <c r="D12" s="25" t="s">
        <v>17</v>
      </c>
      <c r="H12" s="25">
        <f t="shared" si="0"/>
        <v>1</v>
      </c>
      <c r="J12" s="52" t="s">
        <v>124</v>
      </c>
      <c r="K12" s="25" t="str">
        <f t="shared" si="1"/>
        <v>x109</v>
      </c>
      <c r="N12" s="25" t="s">
        <v>17</v>
      </c>
    </row>
    <row r="13" spans="1:21">
      <c r="A13" s="31" t="s">
        <v>125</v>
      </c>
      <c r="B13" s="25" t="s">
        <v>131</v>
      </c>
      <c r="D13" s="25" t="s">
        <v>17</v>
      </c>
      <c r="H13" s="25">
        <f t="shared" si="0"/>
        <v>1</v>
      </c>
      <c r="J13" s="52" t="s">
        <v>125</v>
      </c>
      <c r="K13" s="25" t="str">
        <f t="shared" si="1"/>
        <v>x110</v>
      </c>
      <c r="N13" s="25" t="s">
        <v>17</v>
      </c>
    </row>
    <row r="14" spans="1:21">
      <c r="A14" s="31" t="s">
        <v>126</v>
      </c>
      <c r="B14" s="25" t="s">
        <v>132</v>
      </c>
      <c r="D14" s="25" t="s">
        <v>17</v>
      </c>
      <c r="H14" s="25">
        <f t="shared" si="0"/>
        <v>1</v>
      </c>
      <c r="J14" s="52" t="s">
        <v>126</v>
      </c>
      <c r="K14" s="25" t="str">
        <f t="shared" si="1"/>
        <v>x111</v>
      </c>
      <c r="N14" s="25" t="s">
        <v>17</v>
      </c>
    </row>
    <row r="15" spans="1:21">
      <c r="A15" s="31" t="s">
        <v>127</v>
      </c>
      <c r="B15" s="25" t="s">
        <v>133</v>
      </c>
      <c r="D15" s="25" t="s">
        <v>17</v>
      </c>
      <c r="H15" s="25">
        <f t="shared" si="0"/>
        <v>1</v>
      </c>
      <c r="J15" s="52" t="s">
        <v>127</v>
      </c>
      <c r="K15" s="25" t="str">
        <f t="shared" si="1"/>
        <v>x112</v>
      </c>
      <c r="N15" s="25" t="s">
        <v>17</v>
      </c>
    </row>
    <row r="16" spans="1:21">
      <c r="A16" s="31" t="s">
        <v>128</v>
      </c>
      <c r="B16" s="25" t="s">
        <v>134</v>
      </c>
      <c r="D16" s="25" t="s">
        <v>17</v>
      </c>
      <c r="H16" s="25">
        <f t="shared" si="0"/>
        <v>1</v>
      </c>
      <c r="J16" s="52" t="s">
        <v>128</v>
      </c>
      <c r="K16" s="25" t="str">
        <f t="shared" si="1"/>
        <v>x113</v>
      </c>
      <c r="N16" s="25" t="s">
        <v>17</v>
      </c>
    </row>
    <row r="17" spans="1:14">
      <c r="A17" s="31" t="s">
        <v>129</v>
      </c>
      <c r="B17" s="25" t="s">
        <v>135</v>
      </c>
      <c r="D17" s="25" t="s">
        <v>17</v>
      </c>
      <c r="H17" s="25">
        <f t="shared" si="0"/>
        <v>1</v>
      </c>
      <c r="J17" s="52" t="s">
        <v>129</v>
      </c>
      <c r="K17" s="25" t="str">
        <f t="shared" si="1"/>
        <v>x114</v>
      </c>
      <c r="N17" s="25" t="s">
        <v>17</v>
      </c>
    </row>
    <row r="18" spans="1:14">
      <c r="A18" s="31" t="s">
        <v>130</v>
      </c>
      <c r="B18" s="25" t="s">
        <v>136</v>
      </c>
      <c r="D18" s="25" t="s">
        <v>17</v>
      </c>
      <c r="H18" s="25">
        <f t="shared" si="0"/>
        <v>1</v>
      </c>
      <c r="J18" s="52" t="s">
        <v>130</v>
      </c>
      <c r="K18" s="25" t="str">
        <f t="shared" si="1"/>
        <v>x115</v>
      </c>
      <c r="N18" s="25" t="s">
        <v>17</v>
      </c>
    </row>
    <row r="19" spans="1:14">
      <c r="A19" s="31" t="s">
        <v>138</v>
      </c>
      <c r="B19" s="25" t="s">
        <v>140</v>
      </c>
      <c r="D19" s="25" t="s">
        <v>17</v>
      </c>
      <c r="H19" s="25">
        <f t="shared" si="0"/>
        <v>1</v>
      </c>
      <c r="J19" s="52" t="s">
        <v>138</v>
      </c>
      <c r="K19" s="25" t="str">
        <f t="shared" si="1"/>
        <v>x116</v>
      </c>
      <c r="N19" s="25" t="s">
        <v>17</v>
      </c>
    </row>
    <row r="20" spans="1:14">
      <c r="A20" s="31" t="s">
        <v>139</v>
      </c>
      <c r="B20" s="25" t="s">
        <v>141</v>
      </c>
      <c r="D20" s="25" t="s">
        <v>17</v>
      </c>
      <c r="H20" s="25">
        <f t="shared" si="0"/>
        <v>1</v>
      </c>
      <c r="J20" s="52" t="s">
        <v>139</v>
      </c>
      <c r="K20" s="25" t="str">
        <f t="shared" si="1"/>
        <v>x117</v>
      </c>
      <c r="N20" s="25" t="s">
        <v>17</v>
      </c>
    </row>
    <row r="21" spans="1:14">
      <c r="A21" s="31" t="s">
        <v>142</v>
      </c>
      <c r="B21" s="25" t="s">
        <v>143</v>
      </c>
      <c r="D21" s="25" t="s">
        <v>17</v>
      </c>
      <c r="H21" s="25">
        <f t="shared" si="0"/>
        <v>1</v>
      </c>
      <c r="J21" s="52" t="s">
        <v>142</v>
      </c>
      <c r="K21" s="25" t="str">
        <f t="shared" si="1"/>
        <v>x118</v>
      </c>
      <c r="N21" s="25" t="s">
        <v>17</v>
      </c>
    </row>
    <row r="22" spans="1:14">
      <c r="A22" s="31" t="s">
        <v>144</v>
      </c>
      <c r="B22" s="25" t="s">
        <v>145</v>
      </c>
      <c r="D22" s="25" t="s">
        <v>17</v>
      </c>
      <c r="H22" s="25">
        <f t="shared" si="0"/>
        <v>1</v>
      </c>
      <c r="J22" s="52" t="s">
        <v>144</v>
      </c>
      <c r="K22" s="25" t="str">
        <f t="shared" si="1"/>
        <v>x119</v>
      </c>
      <c r="N22" s="25" t="s">
        <v>17</v>
      </c>
    </row>
    <row r="23" spans="1:14">
      <c r="A23" s="31" t="s">
        <v>146</v>
      </c>
      <c r="B23" s="25" t="s">
        <v>147</v>
      </c>
      <c r="D23" s="25" t="s">
        <v>17</v>
      </c>
      <c r="H23" s="25">
        <f t="shared" si="0"/>
        <v>1</v>
      </c>
      <c r="J23" s="52" t="s">
        <v>146</v>
      </c>
      <c r="K23" s="25" t="str">
        <f t="shared" si="1"/>
        <v>x120</v>
      </c>
      <c r="N23" s="25" t="s">
        <v>17</v>
      </c>
    </row>
    <row r="24" spans="1:14">
      <c r="A24" s="31" t="s">
        <v>148</v>
      </c>
      <c r="B24" s="25" t="s">
        <v>149</v>
      </c>
      <c r="D24" s="25" t="s">
        <v>17</v>
      </c>
      <c r="H24" s="25">
        <f t="shared" si="0"/>
        <v>1</v>
      </c>
      <c r="J24" s="52" t="s">
        <v>148</v>
      </c>
      <c r="K24" s="25" t="str">
        <f t="shared" si="1"/>
        <v>x121</v>
      </c>
      <c r="N24" s="25" t="s">
        <v>17</v>
      </c>
    </row>
    <row r="25" spans="1:14">
      <c r="A25" s="31" t="s">
        <v>150</v>
      </c>
      <c r="B25" s="25" t="s">
        <v>151</v>
      </c>
      <c r="D25" s="25" t="s">
        <v>17</v>
      </c>
      <c r="H25" s="25">
        <f t="shared" si="0"/>
        <v>1</v>
      </c>
      <c r="J25" s="52" t="s">
        <v>150</v>
      </c>
      <c r="K25" s="25" t="str">
        <f t="shared" si="1"/>
        <v>x122</v>
      </c>
      <c r="N25" s="25" t="s">
        <v>17</v>
      </c>
    </row>
    <row r="26" spans="1:14">
      <c r="A26" s="31" t="s">
        <v>152</v>
      </c>
      <c r="B26" s="25" t="s">
        <v>153</v>
      </c>
      <c r="D26" s="25" t="s">
        <v>17</v>
      </c>
      <c r="H26" s="25">
        <f t="shared" si="0"/>
        <v>1</v>
      </c>
      <c r="J26" s="52" t="s">
        <v>152</v>
      </c>
      <c r="K26" s="25" t="str">
        <f t="shared" si="1"/>
        <v>x123</v>
      </c>
      <c r="N26" s="25" t="s">
        <v>17</v>
      </c>
    </row>
    <row r="27" spans="1:14">
      <c r="A27" s="31" t="s">
        <v>154</v>
      </c>
      <c r="B27" s="25" t="s">
        <v>155</v>
      </c>
      <c r="D27" s="25" t="s">
        <v>17</v>
      </c>
      <c r="H27" s="25">
        <f t="shared" si="0"/>
        <v>1</v>
      </c>
      <c r="J27" s="52" t="s">
        <v>154</v>
      </c>
      <c r="K27" s="25" t="str">
        <f t="shared" si="1"/>
        <v>x124</v>
      </c>
      <c r="N27" s="25" t="s">
        <v>17</v>
      </c>
    </row>
    <row r="28" spans="1:14">
      <c r="A28" s="31" t="s">
        <v>156</v>
      </c>
      <c r="B28" s="25" t="s">
        <v>157</v>
      </c>
      <c r="D28" s="25" t="s">
        <v>17</v>
      </c>
      <c r="H28" s="25">
        <f t="shared" si="0"/>
        <v>1</v>
      </c>
      <c r="J28" s="52" t="s">
        <v>156</v>
      </c>
      <c r="K28" s="25" t="str">
        <f t="shared" si="1"/>
        <v>x125</v>
      </c>
      <c r="N28" s="25" t="s">
        <v>17</v>
      </c>
    </row>
    <row r="29" spans="1:14">
      <c r="A29" s="31" t="s">
        <v>158</v>
      </c>
      <c r="B29" s="25" t="s">
        <v>159</v>
      </c>
      <c r="D29" s="25" t="s">
        <v>17</v>
      </c>
      <c r="H29" s="25">
        <f t="shared" si="0"/>
        <v>1</v>
      </c>
      <c r="J29" s="52" t="s">
        <v>158</v>
      </c>
      <c r="K29" s="25" t="str">
        <f t="shared" si="1"/>
        <v>x126</v>
      </c>
      <c r="N29" s="25" t="s">
        <v>17</v>
      </c>
    </row>
    <row r="30" spans="1:14">
      <c r="A30" s="31" t="s">
        <v>160</v>
      </c>
      <c r="B30" s="25" t="s">
        <v>161</v>
      </c>
      <c r="D30" s="25" t="s">
        <v>17</v>
      </c>
      <c r="H30" s="25">
        <f t="shared" si="0"/>
        <v>1</v>
      </c>
      <c r="J30" s="52" t="s">
        <v>160</v>
      </c>
      <c r="K30" s="25" t="str">
        <f t="shared" si="1"/>
        <v>x127</v>
      </c>
      <c r="N30" s="25" t="s">
        <v>17</v>
      </c>
    </row>
    <row r="31" spans="1:14">
      <c r="A31" s="31" t="s">
        <v>162</v>
      </c>
      <c r="B31" s="25" t="s">
        <v>163</v>
      </c>
      <c r="D31" s="25" t="s">
        <v>17</v>
      </c>
      <c r="H31" s="25">
        <f t="shared" si="0"/>
        <v>1</v>
      </c>
      <c r="J31" s="52" t="s">
        <v>162</v>
      </c>
      <c r="K31" s="25" t="str">
        <f t="shared" si="1"/>
        <v>x128</v>
      </c>
      <c r="N31" s="25" t="s">
        <v>17</v>
      </c>
    </row>
    <row r="32" spans="1:14">
      <c r="A32" s="31" t="s">
        <v>164</v>
      </c>
      <c r="B32" s="25" t="s">
        <v>165</v>
      </c>
      <c r="D32" s="25" t="s">
        <v>17</v>
      </c>
      <c r="H32" s="25">
        <f t="shared" si="0"/>
        <v>1</v>
      </c>
      <c r="J32" s="52" t="s">
        <v>164</v>
      </c>
      <c r="K32" s="25" t="str">
        <f t="shared" si="1"/>
        <v>x129</v>
      </c>
      <c r="N32" s="25" t="s">
        <v>17</v>
      </c>
    </row>
    <row r="33" spans="1:18">
      <c r="A33" s="31" t="s">
        <v>166</v>
      </c>
      <c r="B33" s="25" t="s">
        <v>167</v>
      </c>
      <c r="D33" s="25" t="s">
        <v>17</v>
      </c>
      <c r="H33" s="25">
        <f t="shared" si="0"/>
        <v>1</v>
      </c>
      <c r="J33" s="52" t="s">
        <v>166</v>
      </c>
      <c r="K33" s="25" t="str">
        <f t="shared" si="1"/>
        <v>x130</v>
      </c>
      <c r="N33" s="25" t="s">
        <v>17</v>
      </c>
    </row>
    <row r="34" spans="1:18">
      <c r="A34" s="31" t="s">
        <v>168</v>
      </c>
      <c r="B34" s="25" t="s">
        <v>169</v>
      </c>
      <c r="D34" s="25" t="s">
        <v>17</v>
      </c>
      <c r="H34" s="25">
        <f t="shared" si="0"/>
        <v>1</v>
      </c>
      <c r="J34" s="52" t="s">
        <v>168</v>
      </c>
      <c r="K34" s="25" t="str">
        <f t="shared" si="1"/>
        <v>x131</v>
      </c>
      <c r="N34" s="25" t="s">
        <v>17</v>
      </c>
    </row>
    <row r="35" spans="1:18">
      <c r="A35" s="31" t="s">
        <v>170</v>
      </c>
      <c r="B35" s="25" t="s">
        <v>171</v>
      </c>
      <c r="D35" s="25" t="s">
        <v>17</v>
      </c>
      <c r="H35" s="25">
        <f t="shared" si="0"/>
        <v>1</v>
      </c>
      <c r="J35" s="52" t="s">
        <v>170</v>
      </c>
      <c r="K35" s="25" t="str">
        <f t="shared" si="1"/>
        <v>x132</v>
      </c>
      <c r="N35" s="25" t="s">
        <v>17</v>
      </c>
    </row>
    <row r="36" spans="1:18">
      <c r="A36" s="31" t="s">
        <v>172</v>
      </c>
      <c r="B36" s="25" t="s">
        <v>173</v>
      </c>
      <c r="D36" s="25" t="s">
        <v>17</v>
      </c>
      <c r="H36" s="25">
        <f t="shared" si="0"/>
        <v>1</v>
      </c>
      <c r="J36" s="52" t="s">
        <v>172</v>
      </c>
      <c r="K36" s="25" t="str">
        <f t="shared" si="1"/>
        <v>x133</v>
      </c>
      <c r="N36" s="25" t="s">
        <v>17</v>
      </c>
      <c r="R36" t="s">
        <v>100</v>
      </c>
    </row>
    <row r="37" spans="1:18">
      <c r="A37" s="31" t="s">
        <v>174</v>
      </c>
      <c r="B37" s="25" t="s">
        <v>175</v>
      </c>
      <c r="D37" s="25" t="s">
        <v>17</v>
      </c>
      <c r="H37" s="25">
        <f t="shared" si="0"/>
        <v>1</v>
      </c>
      <c r="J37" s="52" t="s">
        <v>174</v>
      </c>
      <c r="K37" s="25" t="str">
        <f t="shared" si="1"/>
        <v>x134</v>
      </c>
      <c r="N37" s="25" t="s">
        <v>17</v>
      </c>
    </row>
    <row r="38" spans="1:18">
      <c r="A38" s="31" t="s">
        <v>176</v>
      </c>
      <c r="B38" s="25" t="s">
        <v>177</v>
      </c>
      <c r="D38" s="25" t="s">
        <v>17</v>
      </c>
      <c r="H38" s="25">
        <f t="shared" si="0"/>
        <v>1</v>
      </c>
      <c r="J38" s="52" t="s">
        <v>176</v>
      </c>
      <c r="K38" s="25" t="str">
        <f t="shared" si="1"/>
        <v>x135</v>
      </c>
      <c r="N38" s="25" t="s">
        <v>17</v>
      </c>
    </row>
    <row r="39" spans="1:18">
      <c r="A39" s="31" t="s">
        <v>178</v>
      </c>
      <c r="B39" s="25" t="s">
        <v>179</v>
      </c>
      <c r="D39" s="25" t="s">
        <v>17</v>
      </c>
      <c r="H39" s="25">
        <f t="shared" si="0"/>
        <v>1</v>
      </c>
      <c r="J39" s="52" t="s">
        <v>178</v>
      </c>
      <c r="K39" s="25" t="str">
        <f t="shared" si="1"/>
        <v>x136</v>
      </c>
      <c r="N39" s="25" t="s">
        <v>17</v>
      </c>
    </row>
    <row r="40" spans="1:18">
      <c r="A40" s="31" t="s">
        <v>180</v>
      </c>
      <c r="B40" s="25" t="s">
        <v>181</v>
      </c>
      <c r="D40" s="25" t="s">
        <v>17</v>
      </c>
      <c r="H40" s="25">
        <f t="shared" si="0"/>
        <v>1</v>
      </c>
      <c r="J40" s="52" t="s">
        <v>180</v>
      </c>
      <c r="K40" s="25" t="str">
        <f t="shared" si="1"/>
        <v>x137</v>
      </c>
      <c r="N40" s="25" t="s">
        <v>17</v>
      </c>
    </row>
    <row r="41" spans="1:18">
      <c r="A41" s="31" t="s">
        <v>182</v>
      </c>
      <c r="B41" s="25" t="s">
        <v>202</v>
      </c>
      <c r="C41" s="25"/>
      <c r="D41" s="25" t="s">
        <v>17</v>
      </c>
      <c r="E41" s="25"/>
      <c r="F41" s="25"/>
      <c r="G41" s="25"/>
      <c r="H41" s="25">
        <f t="shared" si="0"/>
        <v>1</v>
      </c>
      <c r="J41" s="52" t="s">
        <v>182</v>
      </c>
      <c r="K41" s="25" t="str">
        <f t="shared" si="1"/>
        <v>x138</v>
      </c>
      <c r="L41" s="25"/>
      <c r="M41" s="25"/>
      <c r="N41" s="25" t="s">
        <v>17</v>
      </c>
    </row>
    <row r="42" spans="1:18">
      <c r="A42" s="31" t="s">
        <v>183</v>
      </c>
      <c r="B42" s="25" t="s">
        <v>203</v>
      </c>
      <c r="C42" s="25"/>
      <c r="D42" s="25" t="s">
        <v>17</v>
      </c>
      <c r="E42" s="25"/>
      <c r="F42" s="25"/>
      <c r="G42" s="25"/>
      <c r="H42" s="25">
        <f t="shared" si="0"/>
        <v>1</v>
      </c>
      <c r="J42" s="52" t="s">
        <v>183</v>
      </c>
      <c r="K42" s="25" t="str">
        <f t="shared" si="1"/>
        <v>x139</v>
      </c>
      <c r="L42" s="25"/>
      <c r="M42" s="25"/>
      <c r="N42" s="25" t="s">
        <v>17</v>
      </c>
    </row>
    <row r="43" spans="1:18">
      <c r="A43" s="31" t="s">
        <v>184</v>
      </c>
      <c r="B43" s="25" t="s">
        <v>204</v>
      </c>
      <c r="C43" s="25"/>
      <c r="D43" s="25" t="s">
        <v>17</v>
      </c>
      <c r="E43" s="25"/>
      <c r="F43" s="25"/>
      <c r="G43" s="25"/>
      <c r="H43" s="25">
        <f t="shared" si="0"/>
        <v>1</v>
      </c>
      <c r="J43" s="52" t="s">
        <v>184</v>
      </c>
      <c r="K43" s="25" t="str">
        <f t="shared" si="1"/>
        <v>x140</v>
      </c>
      <c r="L43" s="25"/>
      <c r="M43" s="25"/>
      <c r="N43" s="25" t="s">
        <v>17</v>
      </c>
    </row>
    <row r="44" spans="1:18">
      <c r="A44" s="31" t="s">
        <v>185</v>
      </c>
      <c r="B44" s="25" t="s">
        <v>205</v>
      </c>
      <c r="C44" s="25"/>
      <c r="D44" s="25" t="s">
        <v>17</v>
      </c>
      <c r="E44" s="25"/>
      <c r="F44" s="25"/>
      <c r="G44" s="25"/>
      <c r="H44" s="25">
        <f t="shared" si="0"/>
        <v>1</v>
      </c>
      <c r="J44" s="52" t="s">
        <v>185</v>
      </c>
      <c r="K44" s="25" t="str">
        <f t="shared" si="1"/>
        <v>x141</v>
      </c>
      <c r="L44" s="25"/>
      <c r="M44" s="25"/>
      <c r="N44" s="25" t="s">
        <v>17</v>
      </c>
    </row>
    <row r="45" spans="1:18">
      <c r="A45" s="31" t="s">
        <v>186</v>
      </c>
      <c r="B45" s="25" t="s">
        <v>206</v>
      </c>
      <c r="C45" s="25"/>
      <c r="D45" s="25" t="s">
        <v>17</v>
      </c>
      <c r="E45" s="25"/>
      <c r="F45" s="25"/>
      <c r="G45" s="25"/>
      <c r="H45" s="25">
        <f t="shared" si="0"/>
        <v>1</v>
      </c>
      <c r="J45" s="52" t="s">
        <v>186</v>
      </c>
      <c r="K45" s="25" t="str">
        <f t="shared" si="1"/>
        <v>x142</v>
      </c>
      <c r="L45" s="25"/>
      <c r="M45" s="25"/>
      <c r="N45" s="25" t="s">
        <v>17</v>
      </c>
    </row>
    <row r="46" spans="1:18">
      <c r="A46" s="31" t="s">
        <v>187</v>
      </c>
      <c r="B46" s="25" t="s">
        <v>207</v>
      </c>
      <c r="C46" s="25"/>
      <c r="D46" s="25" t="s">
        <v>17</v>
      </c>
      <c r="E46" s="25"/>
      <c r="F46" s="25"/>
      <c r="G46" s="25"/>
      <c r="H46" s="25">
        <f t="shared" si="0"/>
        <v>1</v>
      </c>
      <c r="J46" s="52" t="s">
        <v>187</v>
      </c>
      <c r="K46" s="25" t="str">
        <f t="shared" si="1"/>
        <v>x143</v>
      </c>
      <c r="L46" s="25"/>
      <c r="M46" s="25"/>
      <c r="N46" s="25" t="s">
        <v>17</v>
      </c>
    </row>
    <row r="47" spans="1:18">
      <c r="A47" s="31" t="s">
        <v>188</v>
      </c>
      <c r="B47" s="25" t="s">
        <v>208</v>
      </c>
      <c r="C47" s="25"/>
      <c r="D47" s="25" t="s">
        <v>17</v>
      </c>
      <c r="E47" s="25"/>
      <c r="F47" s="25"/>
      <c r="G47" s="25"/>
      <c r="H47" s="25">
        <f t="shared" si="0"/>
        <v>1</v>
      </c>
      <c r="J47" s="52" t="s">
        <v>188</v>
      </c>
      <c r="K47" s="25" t="str">
        <f t="shared" si="1"/>
        <v>x144</v>
      </c>
      <c r="L47" s="25"/>
      <c r="M47" s="25"/>
      <c r="N47" s="25" t="s">
        <v>17</v>
      </c>
    </row>
    <row r="48" spans="1:18">
      <c r="A48" s="31" t="s">
        <v>189</v>
      </c>
      <c r="B48" s="25" t="s">
        <v>209</v>
      </c>
      <c r="C48" s="25"/>
      <c r="D48" s="25" t="s">
        <v>17</v>
      </c>
      <c r="E48" s="25"/>
      <c r="F48" s="25"/>
      <c r="G48" s="25"/>
      <c r="H48" s="25">
        <f t="shared" si="0"/>
        <v>1</v>
      </c>
      <c r="J48" s="52" t="s">
        <v>189</v>
      </c>
      <c r="K48" s="25" t="str">
        <f t="shared" si="1"/>
        <v>x145</v>
      </c>
      <c r="L48" s="25"/>
      <c r="M48" s="25"/>
      <c r="N48" s="25" t="s">
        <v>17</v>
      </c>
    </row>
    <row r="49" spans="1:14">
      <c r="A49" s="31" t="s">
        <v>190</v>
      </c>
      <c r="B49" s="25" t="s">
        <v>210</v>
      </c>
      <c r="C49" s="25"/>
      <c r="D49" s="25" t="s">
        <v>17</v>
      </c>
      <c r="E49" s="25"/>
      <c r="F49" s="25"/>
      <c r="G49" s="25"/>
      <c r="H49" s="25">
        <f t="shared" si="0"/>
        <v>1</v>
      </c>
      <c r="J49" s="52" t="s">
        <v>190</v>
      </c>
      <c r="K49" s="25" t="str">
        <f t="shared" si="1"/>
        <v>x146</v>
      </c>
      <c r="L49" s="25"/>
      <c r="M49" s="25"/>
      <c r="N49" s="25" t="s">
        <v>17</v>
      </c>
    </row>
    <row r="50" spans="1:14">
      <c r="A50" s="31" t="s">
        <v>191</v>
      </c>
      <c r="B50" s="25" t="s">
        <v>211</v>
      </c>
      <c r="C50" s="25"/>
      <c r="D50" s="25" t="s">
        <v>17</v>
      </c>
      <c r="E50" s="25"/>
      <c r="F50" s="25"/>
      <c r="G50" s="25"/>
      <c r="H50" s="25">
        <f t="shared" si="0"/>
        <v>1</v>
      </c>
      <c r="J50" s="52" t="s">
        <v>191</v>
      </c>
      <c r="K50" s="25" t="str">
        <f t="shared" si="1"/>
        <v>x147</v>
      </c>
      <c r="L50" s="25"/>
      <c r="M50" s="25"/>
      <c r="N50" s="25" t="s">
        <v>17</v>
      </c>
    </row>
    <row r="51" spans="1:14">
      <c r="A51" s="31" t="s">
        <v>192</v>
      </c>
      <c r="B51" s="25" t="s">
        <v>212</v>
      </c>
      <c r="C51" s="25"/>
      <c r="D51" s="25" t="s">
        <v>17</v>
      </c>
      <c r="E51" s="25"/>
      <c r="F51" s="25"/>
      <c r="G51" s="25"/>
      <c r="H51" s="25">
        <f t="shared" si="0"/>
        <v>1</v>
      </c>
      <c r="J51" s="52" t="s">
        <v>192</v>
      </c>
      <c r="K51" s="25" t="str">
        <f t="shared" si="1"/>
        <v>x148</v>
      </c>
      <c r="L51" s="25"/>
      <c r="M51" s="25"/>
      <c r="N51" s="25" t="s">
        <v>17</v>
      </c>
    </row>
    <row r="52" spans="1:14">
      <c r="A52" s="31" t="s">
        <v>193</v>
      </c>
      <c r="B52" s="25" t="s">
        <v>213</v>
      </c>
      <c r="C52" s="25"/>
      <c r="D52" s="25" t="s">
        <v>17</v>
      </c>
      <c r="E52" s="25"/>
      <c r="F52" s="25"/>
      <c r="G52" s="25"/>
      <c r="H52" s="25">
        <f t="shared" si="0"/>
        <v>1</v>
      </c>
      <c r="J52" s="52" t="s">
        <v>193</v>
      </c>
      <c r="K52" s="25" t="str">
        <f t="shared" si="1"/>
        <v>x149</v>
      </c>
      <c r="L52" s="25"/>
      <c r="M52" s="25"/>
      <c r="N52" s="25" t="s">
        <v>17</v>
      </c>
    </row>
    <row r="53" spans="1:14">
      <c r="A53" s="31" t="s">
        <v>194</v>
      </c>
      <c r="B53" s="25" t="s">
        <v>214</v>
      </c>
      <c r="C53" s="25"/>
      <c r="D53" s="25" t="s">
        <v>17</v>
      </c>
      <c r="E53" s="25"/>
      <c r="F53" s="25"/>
      <c r="G53" s="25"/>
      <c r="H53" s="25">
        <f t="shared" si="0"/>
        <v>1</v>
      </c>
      <c r="J53" s="52" t="s">
        <v>194</v>
      </c>
      <c r="K53" s="25" t="str">
        <f t="shared" si="1"/>
        <v>x150</v>
      </c>
      <c r="L53" s="25"/>
      <c r="M53" s="25"/>
      <c r="N53" s="25" t="s">
        <v>17</v>
      </c>
    </row>
    <row r="54" spans="1:14">
      <c r="A54" s="31" t="s">
        <v>195</v>
      </c>
      <c r="B54" s="25" t="s">
        <v>215</v>
      </c>
      <c r="C54" s="25"/>
      <c r="D54" s="25" t="s">
        <v>17</v>
      </c>
      <c r="E54" s="25"/>
      <c r="F54" s="25"/>
      <c r="G54" s="25"/>
      <c r="H54" s="25">
        <f t="shared" si="0"/>
        <v>1</v>
      </c>
      <c r="J54" s="52" t="s">
        <v>195</v>
      </c>
      <c r="K54" s="25" t="str">
        <f t="shared" si="1"/>
        <v>x151</v>
      </c>
      <c r="L54" s="25"/>
      <c r="M54" s="25"/>
      <c r="N54" s="25" t="s">
        <v>17</v>
      </c>
    </row>
    <row r="55" spans="1:14">
      <c r="A55" s="31" t="s">
        <v>196</v>
      </c>
      <c r="B55" s="25" t="s">
        <v>216</v>
      </c>
      <c r="C55" s="25"/>
      <c r="D55" s="25" t="s">
        <v>17</v>
      </c>
      <c r="E55" s="25"/>
      <c r="F55" s="25"/>
      <c r="G55" s="25"/>
      <c r="H55" s="25">
        <f t="shared" si="0"/>
        <v>1</v>
      </c>
      <c r="J55" s="52" t="s">
        <v>196</v>
      </c>
      <c r="K55" s="25" t="str">
        <f t="shared" si="1"/>
        <v>x152</v>
      </c>
      <c r="L55" s="25"/>
      <c r="M55" s="25"/>
      <c r="N55" s="25" t="s">
        <v>17</v>
      </c>
    </row>
    <row r="56" spans="1:14">
      <c r="A56" s="31" t="s">
        <v>197</v>
      </c>
      <c r="B56" s="25" t="s">
        <v>217</v>
      </c>
      <c r="C56" s="25"/>
      <c r="D56" s="25" t="s">
        <v>17</v>
      </c>
      <c r="E56" s="25"/>
      <c r="F56" s="25"/>
      <c r="G56" s="25"/>
      <c r="H56" s="25">
        <f t="shared" si="0"/>
        <v>1</v>
      </c>
      <c r="J56" s="52" t="s">
        <v>197</v>
      </c>
      <c r="K56" s="25" t="str">
        <f t="shared" si="1"/>
        <v>x153</v>
      </c>
      <c r="L56" s="25"/>
      <c r="M56" s="25"/>
      <c r="N56" s="25" t="s">
        <v>17</v>
      </c>
    </row>
    <row r="57" spans="1:14">
      <c r="A57" s="31" t="s">
        <v>198</v>
      </c>
      <c r="B57" s="25" t="s">
        <v>218</v>
      </c>
      <c r="C57" s="25"/>
      <c r="D57" s="25" t="s">
        <v>17</v>
      </c>
      <c r="E57" s="25"/>
      <c r="F57" s="25"/>
      <c r="G57" s="25"/>
      <c r="H57" s="25">
        <f t="shared" si="0"/>
        <v>1</v>
      </c>
      <c r="J57" s="52" t="s">
        <v>198</v>
      </c>
      <c r="K57" s="25" t="str">
        <f t="shared" si="1"/>
        <v>x154</v>
      </c>
      <c r="L57" s="25"/>
      <c r="M57" s="25"/>
      <c r="N57" s="25" t="s">
        <v>17</v>
      </c>
    </row>
    <row r="58" spans="1:14">
      <c r="A58" s="31" t="s">
        <v>199</v>
      </c>
      <c r="B58" s="25" t="s">
        <v>219</v>
      </c>
      <c r="C58" s="25"/>
      <c r="D58" s="25" t="s">
        <v>17</v>
      </c>
      <c r="E58" s="25"/>
      <c r="F58" s="25"/>
      <c r="G58" s="25"/>
      <c r="H58" s="25">
        <f t="shared" si="0"/>
        <v>1</v>
      </c>
      <c r="J58" s="52" t="s">
        <v>199</v>
      </c>
      <c r="K58" s="25" t="str">
        <f t="shared" si="1"/>
        <v>x155</v>
      </c>
      <c r="L58" s="25"/>
      <c r="M58" s="25"/>
      <c r="N58" s="25" t="s">
        <v>17</v>
      </c>
    </row>
    <row r="59" spans="1:14">
      <c r="A59" s="31" t="s">
        <v>200</v>
      </c>
      <c r="B59" s="25" t="s">
        <v>220</v>
      </c>
      <c r="C59" s="25"/>
      <c r="D59" s="25" t="s">
        <v>17</v>
      </c>
      <c r="E59" s="25"/>
      <c r="F59" s="25"/>
      <c r="G59" s="25"/>
      <c r="H59" s="25">
        <f t="shared" si="0"/>
        <v>1</v>
      </c>
      <c r="J59" s="52" t="s">
        <v>200</v>
      </c>
      <c r="K59" s="25" t="str">
        <f t="shared" si="1"/>
        <v>x156</v>
      </c>
      <c r="L59" s="25"/>
      <c r="M59" s="25"/>
      <c r="N59" s="25" t="s">
        <v>17</v>
      </c>
    </row>
    <row r="60" spans="1:14">
      <c r="A60" s="31" t="s">
        <v>201</v>
      </c>
      <c r="B60" s="25" t="s">
        <v>221</v>
      </c>
      <c r="C60" s="25"/>
      <c r="D60" s="25" t="s">
        <v>17</v>
      </c>
      <c r="E60" s="25"/>
      <c r="F60" s="25"/>
      <c r="G60" s="25"/>
      <c r="H60" s="25">
        <f t="shared" si="0"/>
        <v>1</v>
      </c>
      <c r="J60" s="52" t="s">
        <v>201</v>
      </c>
      <c r="K60" s="25" t="str">
        <f t="shared" si="1"/>
        <v>x157</v>
      </c>
      <c r="L60" s="25"/>
      <c r="M60" s="25"/>
      <c r="N60" s="25" t="s">
        <v>17</v>
      </c>
    </row>
    <row r="61" spans="1:14">
      <c r="A61" s="31" t="s">
        <v>222</v>
      </c>
      <c r="B61" s="25" t="s">
        <v>243</v>
      </c>
      <c r="D61" s="25" t="s">
        <v>17</v>
      </c>
      <c r="E61" s="25"/>
      <c r="F61" s="25"/>
      <c r="G61" s="25"/>
      <c r="H61" s="25">
        <f t="shared" si="0"/>
        <v>1</v>
      </c>
      <c r="J61" s="52" t="s">
        <v>222</v>
      </c>
      <c r="K61" s="25" t="str">
        <f t="shared" si="1"/>
        <v>x158</v>
      </c>
      <c r="N61" s="25" t="s">
        <v>17</v>
      </c>
    </row>
    <row r="62" spans="1:14">
      <c r="A62" s="31" t="s">
        <v>223</v>
      </c>
      <c r="B62" s="25" t="s">
        <v>244</v>
      </c>
      <c r="D62" s="25" t="s">
        <v>17</v>
      </c>
      <c r="E62" s="25"/>
      <c r="F62" s="25"/>
      <c r="G62" s="25"/>
      <c r="H62" s="25">
        <f t="shared" si="0"/>
        <v>1</v>
      </c>
      <c r="J62" s="52" t="s">
        <v>223</v>
      </c>
      <c r="K62" s="25" t="str">
        <f t="shared" si="1"/>
        <v>x159</v>
      </c>
      <c r="N62" s="25" t="s">
        <v>17</v>
      </c>
    </row>
    <row r="63" spans="1:14">
      <c r="A63" s="31" t="s">
        <v>224</v>
      </c>
      <c r="B63" s="25" t="s">
        <v>245</v>
      </c>
      <c r="D63" s="25" t="s">
        <v>17</v>
      </c>
      <c r="E63" s="25"/>
      <c r="F63" s="25"/>
      <c r="G63" s="25"/>
      <c r="H63" s="25">
        <f t="shared" si="0"/>
        <v>1</v>
      </c>
      <c r="J63" s="52" t="s">
        <v>224</v>
      </c>
      <c r="K63" s="25" t="str">
        <f t="shared" si="1"/>
        <v>x160</v>
      </c>
      <c r="N63" s="25" t="s">
        <v>17</v>
      </c>
    </row>
    <row r="64" spans="1:14">
      <c r="A64" s="31" t="s">
        <v>225</v>
      </c>
      <c r="B64" s="25" t="s">
        <v>246</v>
      </c>
      <c r="D64" s="25" t="s">
        <v>17</v>
      </c>
      <c r="E64" s="25"/>
      <c r="F64" s="25"/>
      <c r="G64" s="25"/>
      <c r="H64" s="25">
        <f t="shared" si="0"/>
        <v>1</v>
      </c>
      <c r="J64" s="52" t="s">
        <v>225</v>
      </c>
      <c r="K64" s="25" t="str">
        <f t="shared" si="1"/>
        <v>x161</v>
      </c>
      <c r="N64" s="25" t="s">
        <v>17</v>
      </c>
    </row>
    <row r="65" spans="1:14">
      <c r="A65" s="31" t="s">
        <v>226</v>
      </c>
      <c r="B65" s="25" t="s">
        <v>247</v>
      </c>
      <c r="D65" s="25" t="s">
        <v>17</v>
      </c>
      <c r="E65" s="25"/>
      <c r="F65" s="25"/>
      <c r="G65" s="25"/>
      <c r="H65" s="25">
        <f t="shared" si="0"/>
        <v>1</v>
      </c>
      <c r="J65" s="52" t="s">
        <v>226</v>
      </c>
      <c r="K65" s="25" t="str">
        <f t="shared" si="1"/>
        <v>x162</v>
      </c>
      <c r="N65" s="25" t="s">
        <v>17</v>
      </c>
    </row>
    <row r="66" spans="1:14">
      <c r="A66" s="31" t="s">
        <v>227</v>
      </c>
      <c r="B66" s="25" t="s">
        <v>248</v>
      </c>
      <c r="D66" s="25" t="s">
        <v>17</v>
      </c>
      <c r="E66" s="25"/>
      <c r="F66" s="25"/>
      <c r="G66" s="25"/>
      <c r="H66" s="25">
        <f t="shared" ref="H66:H129" si="2">COUNTIF($J$2:$J$309,A66)</f>
        <v>1</v>
      </c>
      <c r="J66" s="52" t="s">
        <v>227</v>
      </c>
      <c r="K66" s="25" t="str">
        <f t="shared" si="1"/>
        <v>x163</v>
      </c>
      <c r="N66" s="25" t="s">
        <v>17</v>
      </c>
    </row>
    <row r="67" spans="1:14">
      <c r="A67" s="31" t="s">
        <v>228</v>
      </c>
      <c r="B67" s="25" t="s">
        <v>249</v>
      </c>
      <c r="D67" s="25" t="s">
        <v>17</v>
      </c>
      <c r="E67" s="25"/>
      <c r="F67" s="25"/>
      <c r="G67" s="25"/>
      <c r="H67" s="25">
        <f t="shared" si="2"/>
        <v>1</v>
      </c>
      <c r="J67" s="52" t="s">
        <v>228</v>
      </c>
      <c r="K67" s="25" t="str">
        <f t="shared" ref="K67:K130" si="3">VLOOKUP(J67,A:B,2,FALSE)</f>
        <v>x164</v>
      </c>
      <c r="N67" s="25" t="s">
        <v>17</v>
      </c>
    </row>
    <row r="68" spans="1:14">
      <c r="A68" s="31" t="s">
        <v>229</v>
      </c>
      <c r="B68" s="25" t="s">
        <v>250</v>
      </c>
      <c r="D68" s="25" t="s">
        <v>17</v>
      </c>
      <c r="E68" s="25"/>
      <c r="F68" s="25"/>
      <c r="G68" s="25"/>
      <c r="H68" s="25">
        <f t="shared" si="2"/>
        <v>1</v>
      </c>
      <c r="J68" s="52" t="s">
        <v>229</v>
      </c>
      <c r="K68" s="25" t="str">
        <f t="shared" si="3"/>
        <v>x165</v>
      </c>
      <c r="N68" s="25" t="s">
        <v>17</v>
      </c>
    </row>
    <row r="69" spans="1:14">
      <c r="A69" s="31" t="s">
        <v>230</v>
      </c>
      <c r="B69" s="25" t="s">
        <v>251</v>
      </c>
      <c r="D69" s="25" t="s">
        <v>17</v>
      </c>
      <c r="E69" s="25"/>
      <c r="F69" s="25"/>
      <c r="G69" s="25"/>
      <c r="H69" s="25">
        <f t="shared" si="2"/>
        <v>1</v>
      </c>
      <c r="J69" s="52" t="s">
        <v>230</v>
      </c>
      <c r="K69" s="25" t="str">
        <f t="shared" si="3"/>
        <v>x166</v>
      </c>
      <c r="N69" s="25" t="s">
        <v>17</v>
      </c>
    </row>
    <row r="70" spans="1:14">
      <c r="A70" s="31" t="s">
        <v>231</v>
      </c>
      <c r="B70" s="25" t="s">
        <v>252</v>
      </c>
      <c r="D70" s="25" t="s">
        <v>17</v>
      </c>
      <c r="E70" s="25"/>
      <c r="F70" s="25"/>
      <c r="G70" s="25"/>
      <c r="H70" s="25">
        <f t="shared" si="2"/>
        <v>1</v>
      </c>
      <c r="J70" s="52" t="s">
        <v>231</v>
      </c>
      <c r="K70" s="25" t="str">
        <f t="shared" si="3"/>
        <v>x167</v>
      </c>
      <c r="N70" s="25" t="s">
        <v>17</v>
      </c>
    </row>
    <row r="71" spans="1:14">
      <c r="A71" s="31" t="s">
        <v>232</v>
      </c>
      <c r="B71" s="25" t="s">
        <v>253</v>
      </c>
      <c r="D71" s="25" t="s">
        <v>17</v>
      </c>
      <c r="E71" s="25"/>
      <c r="F71" s="25"/>
      <c r="G71" s="25"/>
      <c r="H71" s="25">
        <f t="shared" si="2"/>
        <v>1</v>
      </c>
      <c r="J71" s="52" t="s">
        <v>232</v>
      </c>
      <c r="K71" s="25" t="str">
        <f t="shared" si="3"/>
        <v>x168</v>
      </c>
      <c r="N71" s="25" t="s">
        <v>17</v>
      </c>
    </row>
    <row r="72" spans="1:14">
      <c r="A72" s="31" t="s">
        <v>233</v>
      </c>
      <c r="B72" s="25" t="s">
        <v>254</v>
      </c>
      <c r="D72" s="25" t="s">
        <v>17</v>
      </c>
      <c r="E72" s="25"/>
      <c r="F72" s="25"/>
      <c r="G72" s="25"/>
      <c r="H72" s="25">
        <f t="shared" si="2"/>
        <v>1</v>
      </c>
      <c r="J72" s="52" t="s">
        <v>233</v>
      </c>
      <c r="K72" s="25" t="str">
        <f t="shared" si="3"/>
        <v>x169</v>
      </c>
      <c r="N72" s="25" t="s">
        <v>17</v>
      </c>
    </row>
    <row r="73" spans="1:14">
      <c r="A73" s="31" t="s">
        <v>234</v>
      </c>
      <c r="B73" s="25" t="s">
        <v>255</v>
      </c>
      <c r="D73" s="25" t="s">
        <v>17</v>
      </c>
      <c r="E73" s="25"/>
      <c r="F73" s="25"/>
      <c r="G73" s="25"/>
      <c r="H73" s="25">
        <f t="shared" si="2"/>
        <v>1</v>
      </c>
      <c r="J73" s="52" t="s">
        <v>234</v>
      </c>
      <c r="K73" s="25" t="str">
        <f t="shared" si="3"/>
        <v>x170</v>
      </c>
      <c r="N73" s="25" t="s">
        <v>17</v>
      </c>
    </row>
    <row r="74" spans="1:14">
      <c r="A74" s="31" t="s">
        <v>235</v>
      </c>
      <c r="B74" s="25" t="s">
        <v>256</v>
      </c>
      <c r="D74" s="25" t="s">
        <v>17</v>
      </c>
      <c r="E74" s="25"/>
      <c r="F74" s="25"/>
      <c r="G74" s="25"/>
      <c r="H74" s="25">
        <f t="shared" si="2"/>
        <v>1</v>
      </c>
      <c r="J74" s="52" t="s">
        <v>235</v>
      </c>
      <c r="K74" s="25" t="str">
        <f t="shared" si="3"/>
        <v>x171</v>
      </c>
      <c r="N74" s="25" t="s">
        <v>17</v>
      </c>
    </row>
    <row r="75" spans="1:14">
      <c r="A75" s="31" t="s">
        <v>236</v>
      </c>
      <c r="B75" s="25" t="s">
        <v>257</v>
      </c>
      <c r="D75" s="25" t="s">
        <v>17</v>
      </c>
      <c r="E75" s="25"/>
      <c r="F75" s="25"/>
      <c r="G75" s="25"/>
      <c r="H75" s="25">
        <f t="shared" si="2"/>
        <v>1</v>
      </c>
      <c r="J75" s="52" t="s">
        <v>236</v>
      </c>
      <c r="K75" s="25" t="str">
        <f t="shared" si="3"/>
        <v>x172</v>
      </c>
      <c r="N75" s="25" t="s">
        <v>17</v>
      </c>
    </row>
    <row r="76" spans="1:14">
      <c r="A76" s="31" t="s">
        <v>237</v>
      </c>
      <c r="B76" s="25" t="s">
        <v>258</v>
      </c>
      <c r="D76" s="25" t="s">
        <v>17</v>
      </c>
      <c r="E76" s="25"/>
      <c r="F76" s="25"/>
      <c r="G76" s="25"/>
      <c r="H76" s="25">
        <f t="shared" si="2"/>
        <v>1</v>
      </c>
      <c r="J76" s="52" t="s">
        <v>237</v>
      </c>
      <c r="K76" s="25" t="str">
        <f t="shared" si="3"/>
        <v>x173</v>
      </c>
      <c r="N76" s="25" t="s">
        <v>17</v>
      </c>
    </row>
    <row r="77" spans="1:14">
      <c r="A77" s="31" t="s">
        <v>238</v>
      </c>
      <c r="B77" s="25" t="s">
        <v>259</v>
      </c>
      <c r="D77" s="25" t="s">
        <v>17</v>
      </c>
      <c r="E77" s="25"/>
      <c r="F77" s="25"/>
      <c r="G77" s="25"/>
      <c r="H77" s="25">
        <f t="shared" si="2"/>
        <v>1</v>
      </c>
      <c r="J77" s="52" t="s">
        <v>238</v>
      </c>
      <c r="K77" s="25" t="str">
        <f t="shared" si="3"/>
        <v>x174</v>
      </c>
      <c r="N77" s="25" t="s">
        <v>17</v>
      </c>
    </row>
    <row r="78" spans="1:14">
      <c r="A78" s="31" t="s">
        <v>239</v>
      </c>
      <c r="B78" s="25" t="s">
        <v>260</v>
      </c>
      <c r="D78" s="25" t="s">
        <v>17</v>
      </c>
      <c r="E78" s="25"/>
      <c r="F78" s="25"/>
      <c r="G78" s="25"/>
      <c r="H78" s="25">
        <f t="shared" si="2"/>
        <v>1</v>
      </c>
      <c r="J78" s="52" t="s">
        <v>239</v>
      </c>
      <c r="K78" s="25" t="str">
        <f t="shared" si="3"/>
        <v>x175</v>
      </c>
      <c r="N78" s="25" t="s">
        <v>17</v>
      </c>
    </row>
    <row r="79" spans="1:14">
      <c r="A79" s="31" t="s">
        <v>240</v>
      </c>
      <c r="B79" s="25" t="s">
        <v>261</v>
      </c>
      <c r="D79" s="25" t="s">
        <v>17</v>
      </c>
      <c r="E79" s="25"/>
      <c r="F79" s="25"/>
      <c r="G79" s="25"/>
      <c r="H79" s="25">
        <f t="shared" si="2"/>
        <v>1</v>
      </c>
      <c r="J79" s="52" t="s">
        <v>240</v>
      </c>
      <c r="K79" s="25" t="str">
        <f t="shared" si="3"/>
        <v>x176</v>
      </c>
      <c r="N79" s="25" t="s">
        <v>17</v>
      </c>
    </row>
    <row r="80" spans="1:14">
      <c r="A80" s="31" t="s">
        <v>241</v>
      </c>
      <c r="B80" s="25" t="s">
        <v>262</v>
      </c>
      <c r="D80" s="25" t="s">
        <v>17</v>
      </c>
      <c r="E80" s="25"/>
      <c r="F80" s="25"/>
      <c r="G80" s="25"/>
      <c r="H80" s="25">
        <f t="shared" si="2"/>
        <v>1</v>
      </c>
      <c r="J80" s="52" t="s">
        <v>241</v>
      </c>
      <c r="K80" s="25" t="str">
        <f t="shared" si="3"/>
        <v>x177</v>
      </c>
      <c r="N80" s="25" t="s">
        <v>17</v>
      </c>
    </row>
    <row r="81" spans="1:14">
      <c r="A81" s="31" t="s">
        <v>242</v>
      </c>
      <c r="B81" s="25" t="s">
        <v>263</v>
      </c>
      <c r="D81" s="25" t="s">
        <v>17</v>
      </c>
      <c r="E81" s="25"/>
      <c r="F81" s="25"/>
      <c r="G81" s="25"/>
      <c r="H81" s="25">
        <f t="shared" si="2"/>
        <v>1</v>
      </c>
      <c r="J81" s="52" t="s">
        <v>242</v>
      </c>
      <c r="K81" s="25" t="str">
        <f t="shared" si="3"/>
        <v>x178</v>
      </c>
      <c r="N81" s="25" t="s">
        <v>17</v>
      </c>
    </row>
    <row r="82" spans="1:14">
      <c r="A82" s="31" t="s">
        <v>267</v>
      </c>
      <c r="B82" s="25" t="s">
        <v>280</v>
      </c>
      <c r="D82" s="25" t="s">
        <v>17</v>
      </c>
      <c r="H82" s="25">
        <f t="shared" si="2"/>
        <v>1</v>
      </c>
      <c r="J82" s="52" t="s">
        <v>267</v>
      </c>
      <c r="K82" s="25" t="str">
        <f t="shared" si="3"/>
        <v>x179</v>
      </c>
      <c r="N82" s="25" t="s">
        <v>17</v>
      </c>
    </row>
    <row r="83" spans="1:14">
      <c r="A83" s="31" t="s">
        <v>269</v>
      </c>
      <c r="B83" s="25" t="s">
        <v>281</v>
      </c>
      <c r="D83" s="25" t="s">
        <v>17</v>
      </c>
      <c r="H83" s="25">
        <f t="shared" si="2"/>
        <v>1</v>
      </c>
      <c r="J83" s="52" t="s">
        <v>269</v>
      </c>
      <c r="K83" s="25" t="str">
        <f t="shared" si="3"/>
        <v>x180</v>
      </c>
      <c r="N83" s="25" t="s">
        <v>17</v>
      </c>
    </row>
    <row r="84" spans="1:14">
      <c r="A84" s="31" t="s">
        <v>270</v>
      </c>
      <c r="B84" s="25" t="s">
        <v>282</v>
      </c>
      <c r="D84" s="25" t="s">
        <v>17</v>
      </c>
      <c r="H84" s="25">
        <f t="shared" si="2"/>
        <v>1</v>
      </c>
      <c r="J84" s="52" t="s">
        <v>270</v>
      </c>
      <c r="K84" s="25" t="str">
        <f t="shared" si="3"/>
        <v>x181</v>
      </c>
      <c r="N84" s="25" t="s">
        <v>17</v>
      </c>
    </row>
    <row r="85" spans="1:14">
      <c r="A85" s="31" t="s">
        <v>271</v>
      </c>
      <c r="B85" s="25" t="s">
        <v>283</v>
      </c>
      <c r="D85" s="25" t="s">
        <v>17</v>
      </c>
      <c r="H85" s="25">
        <f t="shared" si="2"/>
        <v>1</v>
      </c>
      <c r="J85" s="52" t="s">
        <v>271</v>
      </c>
      <c r="K85" s="25" t="str">
        <f t="shared" si="3"/>
        <v>x182</v>
      </c>
      <c r="N85" s="25" t="s">
        <v>17</v>
      </c>
    </row>
    <row r="86" spans="1:14">
      <c r="A86" s="31" t="s">
        <v>272</v>
      </c>
      <c r="B86" s="25" t="s">
        <v>284</v>
      </c>
      <c r="D86" s="25" t="s">
        <v>17</v>
      </c>
      <c r="H86" s="25">
        <f t="shared" si="2"/>
        <v>1</v>
      </c>
      <c r="J86" s="52" t="s">
        <v>272</v>
      </c>
      <c r="K86" s="25" t="str">
        <f t="shared" si="3"/>
        <v>x183</v>
      </c>
      <c r="N86" s="25" t="s">
        <v>17</v>
      </c>
    </row>
    <row r="87" spans="1:14">
      <c r="A87" s="31" t="s">
        <v>273</v>
      </c>
      <c r="B87" s="25" t="s">
        <v>285</v>
      </c>
      <c r="D87" s="25" t="s">
        <v>17</v>
      </c>
      <c r="H87" s="25">
        <f t="shared" si="2"/>
        <v>1</v>
      </c>
      <c r="J87" s="52" t="s">
        <v>273</v>
      </c>
      <c r="K87" s="25" t="str">
        <f t="shared" si="3"/>
        <v>x184</v>
      </c>
      <c r="N87" s="25" t="s">
        <v>17</v>
      </c>
    </row>
    <row r="88" spans="1:14">
      <c r="A88" s="31" t="s">
        <v>274</v>
      </c>
      <c r="B88" s="25" t="s">
        <v>286</v>
      </c>
      <c r="D88" s="25" t="s">
        <v>17</v>
      </c>
      <c r="H88" s="25">
        <f t="shared" si="2"/>
        <v>1</v>
      </c>
      <c r="J88" s="52" t="s">
        <v>274</v>
      </c>
      <c r="K88" s="25" t="str">
        <f t="shared" si="3"/>
        <v>x185</v>
      </c>
      <c r="N88" s="25" t="s">
        <v>17</v>
      </c>
    </row>
    <row r="89" spans="1:14">
      <c r="A89" s="31" t="s">
        <v>275</v>
      </c>
      <c r="B89" s="25" t="s">
        <v>287</v>
      </c>
      <c r="D89" s="25" t="s">
        <v>17</v>
      </c>
      <c r="H89" s="25">
        <f t="shared" si="2"/>
        <v>1</v>
      </c>
      <c r="J89" s="52" t="s">
        <v>275</v>
      </c>
      <c r="K89" s="25" t="str">
        <f t="shared" si="3"/>
        <v>x186</v>
      </c>
      <c r="N89" s="25" t="s">
        <v>17</v>
      </c>
    </row>
    <row r="90" spans="1:14">
      <c r="A90" s="31" t="s">
        <v>276</v>
      </c>
      <c r="B90" s="25" t="s">
        <v>288</v>
      </c>
      <c r="D90" s="25" t="s">
        <v>17</v>
      </c>
      <c r="H90" s="25">
        <f t="shared" si="2"/>
        <v>1</v>
      </c>
      <c r="J90" s="52" t="s">
        <v>276</v>
      </c>
      <c r="K90" s="25" t="str">
        <f t="shared" si="3"/>
        <v>x187</v>
      </c>
      <c r="N90" s="25" t="s">
        <v>17</v>
      </c>
    </row>
    <row r="91" spans="1:14">
      <c r="A91" s="31" t="s">
        <v>277</v>
      </c>
      <c r="B91" s="25" t="s">
        <v>289</v>
      </c>
      <c r="D91" s="25" t="s">
        <v>17</v>
      </c>
      <c r="H91" s="25">
        <f t="shared" si="2"/>
        <v>1</v>
      </c>
      <c r="J91" s="52" t="s">
        <v>277</v>
      </c>
      <c r="K91" s="25" t="str">
        <f t="shared" si="3"/>
        <v>x188</v>
      </c>
      <c r="N91" s="25" t="s">
        <v>17</v>
      </c>
    </row>
    <row r="92" spans="1:14">
      <c r="A92" s="31" t="s">
        <v>278</v>
      </c>
      <c r="B92" s="25" t="s">
        <v>290</v>
      </c>
      <c r="D92" s="25" t="s">
        <v>17</v>
      </c>
      <c r="H92" s="25">
        <f t="shared" si="2"/>
        <v>1</v>
      </c>
      <c r="J92" s="52" t="s">
        <v>278</v>
      </c>
      <c r="K92" s="25" t="str">
        <f t="shared" si="3"/>
        <v>x189</v>
      </c>
      <c r="N92" s="25" t="s">
        <v>17</v>
      </c>
    </row>
    <row r="93" spans="1:14">
      <c r="A93" s="31" t="s">
        <v>279</v>
      </c>
      <c r="B93" s="25" t="s">
        <v>291</v>
      </c>
      <c r="D93" s="25" t="s">
        <v>17</v>
      </c>
      <c r="H93" s="25">
        <f t="shared" si="2"/>
        <v>1</v>
      </c>
      <c r="J93" s="52" t="s">
        <v>279</v>
      </c>
      <c r="K93" s="25" t="str">
        <f t="shared" si="3"/>
        <v>x190</v>
      </c>
      <c r="N93" s="25" t="s">
        <v>17</v>
      </c>
    </row>
    <row r="94" spans="1:14">
      <c r="A94" s="31" t="s">
        <v>292</v>
      </c>
      <c r="B94" s="25" t="s">
        <v>330</v>
      </c>
      <c r="D94" s="25" t="s">
        <v>17</v>
      </c>
      <c r="H94" s="25">
        <f t="shared" si="2"/>
        <v>1</v>
      </c>
      <c r="J94" s="52" t="s">
        <v>292</v>
      </c>
      <c r="K94" s="25" t="str">
        <f t="shared" si="3"/>
        <v>x191</v>
      </c>
      <c r="N94" s="25" t="s">
        <v>17</v>
      </c>
    </row>
    <row r="95" spans="1:14">
      <c r="A95" s="31" t="s">
        <v>268</v>
      </c>
      <c r="B95" s="25" t="s">
        <v>331</v>
      </c>
      <c r="D95" s="25" t="s">
        <v>17</v>
      </c>
      <c r="H95" s="25">
        <f t="shared" si="2"/>
        <v>1</v>
      </c>
      <c r="J95" s="52" t="s">
        <v>268</v>
      </c>
      <c r="K95" s="25" t="str">
        <f t="shared" si="3"/>
        <v>x192</v>
      </c>
      <c r="N95" s="25" t="s">
        <v>17</v>
      </c>
    </row>
    <row r="96" spans="1:14">
      <c r="A96" s="31" t="s">
        <v>293</v>
      </c>
      <c r="B96" s="25" t="s">
        <v>332</v>
      </c>
      <c r="D96" s="25" t="s">
        <v>17</v>
      </c>
      <c r="H96" s="25">
        <f t="shared" si="2"/>
        <v>1</v>
      </c>
      <c r="J96" s="52" t="s">
        <v>293</v>
      </c>
      <c r="K96" s="25" t="str">
        <f t="shared" si="3"/>
        <v>x193</v>
      </c>
      <c r="N96" s="25" t="s">
        <v>17</v>
      </c>
    </row>
    <row r="97" spans="1:14">
      <c r="A97" s="31" t="s">
        <v>294</v>
      </c>
      <c r="B97" s="25" t="s">
        <v>333</v>
      </c>
      <c r="D97" s="25" t="s">
        <v>17</v>
      </c>
      <c r="H97" s="25">
        <f t="shared" si="2"/>
        <v>1</v>
      </c>
      <c r="J97" s="52" t="s">
        <v>294</v>
      </c>
      <c r="K97" s="25" t="str">
        <f t="shared" si="3"/>
        <v>x194</v>
      </c>
      <c r="N97" s="25" t="s">
        <v>17</v>
      </c>
    </row>
    <row r="98" spans="1:14">
      <c r="A98" s="31" t="s">
        <v>295</v>
      </c>
      <c r="B98" s="25" t="s">
        <v>334</v>
      </c>
      <c r="D98" s="25" t="s">
        <v>17</v>
      </c>
      <c r="H98" s="25">
        <f t="shared" si="2"/>
        <v>1</v>
      </c>
      <c r="J98" s="52" t="s">
        <v>295</v>
      </c>
      <c r="K98" s="25" t="str">
        <f t="shared" si="3"/>
        <v>x195</v>
      </c>
      <c r="N98" s="25" t="s">
        <v>17</v>
      </c>
    </row>
    <row r="99" spans="1:14">
      <c r="A99" s="31" t="s">
        <v>296</v>
      </c>
      <c r="B99" s="25" t="s">
        <v>335</v>
      </c>
      <c r="D99" s="25" t="s">
        <v>17</v>
      </c>
      <c r="H99" s="25">
        <f t="shared" si="2"/>
        <v>1</v>
      </c>
      <c r="J99" s="52" t="s">
        <v>296</v>
      </c>
      <c r="K99" s="25" t="str">
        <f t="shared" si="3"/>
        <v>x196</v>
      </c>
      <c r="N99" s="25" t="s">
        <v>17</v>
      </c>
    </row>
    <row r="100" spans="1:14">
      <c r="A100" s="31" t="s">
        <v>297</v>
      </c>
      <c r="B100" s="25" t="s">
        <v>336</v>
      </c>
      <c r="D100" s="25" t="s">
        <v>17</v>
      </c>
      <c r="H100" s="25">
        <f t="shared" si="2"/>
        <v>1</v>
      </c>
      <c r="J100" s="52" t="s">
        <v>297</v>
      </c>
      <c r="K100" s="25" t="str">
        <f t="shared" si="3"/>
        <v>x197</v>
      </c>
      <c r="N100" s="25" t="s">
        <v>17</v>
      </c>
    </row>
    <row r="101" spans="1:14">
      <c r="A101" s="31" t="s">
        <v>298</v>
      </c>
      <c r="B101" s="25" t="s">
        <v>337</v>
      </c>
      <c r="D101" s="25" t="s">
        <v>17</v>
      </c>
      <c r="H101" s="25">
        <f t="shared" si="2"/>
        <v>1</v>
      </c>
      <c r="J101" s="52" t="s">
        <v>298</v>
      </c>
      <c r="K101" s="25" t="str">
        <f t="shared" si="3"/>
        <v>x198</v>
      </c>
      <c r="N101" s="25" t="s">
        <v>17</v>
      </c>
    </row>
    <row r="102" spans="1:14">
      <c r="A102" s="31" t="s">
        <v>299</v>
      </c>
      <c r="B102" s="25" t="s">
        <v>338</v>
      </c>
      <c r="D102" s="25" t="s">
        <v>17</v>
      </c>
      <c r="H102" s="25">
        <f t="shared" si="2"/>
        <v>1</v>
      </c>
      <c r="J102" s="52" t="s">
        <v>299</v>
      </c>
      <c r="K102" s="25" t="str">
        <f t="shared" si="3"/>
        <v>x199</v>
      </c>
      <c r="N102" s="25" t="s">
        <v>17</v>
      </c>
    </row>
    <row r="103" spans="1:14">
      <c r="A103" s="31" t="s">
        <v>300</v>
      </c>
      <c r="B103" s="25" t="s">
        <v>339</v>
      </c>
      <c r="D103" s="25" t="s">
        <v>17</v>
      </c>
      <c r="H103" s="25">
        <f t="shared" si="2"/>
        <v>1</v>
      </c>
      <c r="J103" s="52" t="s">
        <v>300</v>
      </c>
      <c r="K103" s="25" t="str">
        <f t="shared" si="3"/>
        <v>x200</v>
      </c>
      <c r="N103" s="25" t="s">
        <v>17</v>
      </c>
    </row>
    <row r="104" spans="1:14">
      <c r="A104" s="31" t="s">
        <v>301</v>
      </c>
      <c r="B104" s="25" t="s">
        <v>340</v>
      </c>
      <c r="D104" s="25" t="s">
        <v>17</v>
      </c>
      <c r="H104" s="25">
        <f t="shared" si="2"/>
        <v>1</v>
      </c>
      <c r="J104" s="52" t="s">
        <v>301</v>
      </c>
      <c r="K104" s="25" t="str">
        <f t="shared" si="3"/>
        <v>x201</v>
      </c>
      <c r="N104" s="25" t="s">
        <v>17</v>
      </c>
    </row>
    <row r="105" spans="1:14">
      <c r="A105" s="31" t="s">
        <v>302</v>
      </c>
      <c r="B105" s="25" t="s">
        <v>341</v>
      </c>
      <c r="D105" s="25" t="s">
        <v>17</v>
      </c>
      <c r="H105" s="25">
        <f t="shared" si="2"/>
        <v>1</v>
      </c>
      <c r="J105" s="52" t="s">
        <v>302</v>
      </c>
      <c r="K105" s="25" t="str">
        <f t="shared" si="3"/>
        <v>x202</v>
      </c>
      <c r="N105" s="25" t="s">
        <v>17</v>
      </c>
    </row>
    <row r="106" spans="1:14">
      <c r="A106" s="31" t="s">
        <v>303</v>
      </c>
      <c r="B106" s="25" t="s">
        <v>342</v>
      </c>
      <c r="D106" s="25" t="s">
        <v>17</v>
      </c>
      <c r="H106" s="25">
        <f t="shared" si="2"/>
        <v>1</v>
      </c>
      <c r="J106" s="52" t="s">
        <v>303</v>
      </c>
      <c r="K106" s="25" t="str">
        <f t="shared" si="3"/>
        <v>x203</v>
      </c>
      <c r="N106" s="25" t="s">
        <v>17</v>
      </c>
    </row>
    <row r="107" spans="1:14">
      <c r="A107" s="31" t="s">
        <v>304</v>
      </c>
      <c r="B107" s="25" t="s">
        <v>343</v>
      </c>
      <c r="D107" s="25" t="s">
        <v>17</v>
      </c>
      <c r="H107" s="25">
        <f t="shared" si="2"/>
        <v>1</v>
      </c>
      <c r="J107" s="52" t="s">
        <v>304</v>
      </c>
      <c r="K107" s="25" t="str">
        <f t="shared" si="3"/>
        <v>x204</v>
      </c>
      <c r="N107" s="25" t="s">
        <v>17</v>
      </c>
    </row>
    <row r="108" spans="1:14">
      <c r="A108" s="31" t="s">
        <v>305</v>
      </c>
      <c r="B108" s="25" t="s">
        <v>344</v>
      </c>
      <c r="D108" s="25" t="s">
        <v>17</v>
      </c>
      <c r="H108" s="25">
        <f t="shared" si="2"/>
        <v>1</v>
      </c>
      <c r="J108" s="52" t="s">
        <v>305</v>
      </c>
      <c r="K108" s="25" t="str">
        <f t="shared" si="3"/>
        <v>x205</v>
      </c>
      <c r="N108" s="25" t="s">
        <v>17</v>
      </c>
    </row>
    <row r="109" spans="1:14">
      <c r="A109" s="31" t="s">
        <v>306</v>
      </c>
      <c r="B109" s="25" t="s">
        <v>345</v>
      </c>
      <c r="D109" s="25" t="s">
        <v>17</v>
      </c>
      <c r="H109" s="25">
        <f t="shared" si="2"/>
        <v>1</v>
      </c>
      <c r="J109" s="52" t="s">
        <v>306</v>
      </c>
      <c r="K109" s="25" t="str">
        <f t="shared" si="3"/>
        <v>x206</v>
      </c>
      <c r="N109" s="25" t="s">
        <v>17</v>
      </c>
    </row>
    <row r="110" spans="1:14">
      <c r="A110" s="31" t="s">
        <v>307</v>
      </c>
      <c r="B110" s="25" t="s">
        <v>346</v>
      </c>
      <c r="D110" s="25" t="s">
        <v>17</v>
      </c>
      <c r="H110" s="25">
        <f t="shared" si="2"/>
        <v>1</v>
      </c>
      <c r="J110" s="52" t="s">
        <v>307</v>
      </c>
      <c r="K110" s="25" t="str">
        <f t="shared" si="3"/>
        <v>x207</v>
      </c>
      <c r="N110" s="25" t="s">
        <v>17</v>
      </c>
    </row>
    <row r="111" spans="1:14">
      <c r="A111" s="31" t="s">
        <v>308</v>
      </c>
      <c r="B111" s="25" t="s">
        <v>347</v>
      </c>
      <c r="D111" s="25" t="s">
        <v>17</v>
      </c>
      <c r="H111" s="25">
        <f t="shared" si="2"/>
        <v>1</v>
      </c>
      <c r="J111" s="52" t="s">
        <v>308</v>
      </c>
      <c r="K111" s="25" t="str">
        <f t="shared" si="3"/>
        <v>x208</v>
      </c>
      <c r="N111" s="25" t="s">
        <v>17</v>
      </c>
    </row>
    <row r="112" spans="1:14">
      <c r="A112" s="31" t="s">
        <v>309</v>
      </c>
      <c r="B112" s="25" t="s">
        <v>348</v>
      </c>
      <c r="D112" s="25" t="s">
        <v>17</v>
      </c>
      <c r="H112" s="25">
        <f t="shared" si="2"/>
        <v>1</v>
      </c>
      <c r="J112" s="52" t="s">
        <v>309</v>
      </c>
      <c r="K112" s="25" t="str">
        <f t="shared" si="3"/>
        <v>x209</v>
      </c>
      <c r="N112" s="25" t="s">
        <v>17</v>
      </c>
    </row>
    <row r="113" spans="1:14">
      <c r="A113" s="31" t="s">
        <v>310</v>
      </c>
      <c r="B113" s="25" t="s">
        <v>349</v>
      </c>
      <c r="D113" s="25" t="s">
        <v>17</v>
      </c>
      <c r="H113" s="25">
        <f t="shared" si="2"/>
        <v>1</v>
      </c>
      <c r="J113" s="52" t="s">
        <v>310</v>
      </c>
      <c r="K113" s="25" t="str">
        <f t="shared" si="3"/>
        <v>x210</v>
      </c>
      <c r="N113" s="25" t="s">
        <v>17</v>
      </c>
    </row>
    <row r="114" spans="1:14">
      <c r="A114" s="31" t="s">
        <v>311</v>
      </c>
      <c r="B114" s="25" t="s">
        <v>350</v>
      </c>
      <c r="D114" s="25" t="s">
        <v>17</v>
      </c>
      <c r="H114" s="25">
        <f t="shared" si="2"/>
        <v>1</v>
      </c>
      <c r="J114" s="52" t="s">
        <v>311</v>
      </c>
      <c r="K114" s="25" t="str">
        <f t="shared" si="3"/>
        <v>x211</v>
      </c>
      <c r="N114" s="25" t="s">
        <v>17</v>
      </c>
    </row>
    <row r="115" spans="1:14">
      <c r="A115" s="31" t="s">
        <v>312</v>
      </c>
      <c r="B115" s="25" t="s">
        <v>351</v>
      </c>
      <c r="D115" s="25" t="s">
        <v>17</v>
      </c>
      <c r="H115" s="25">
        <f t="shared" si="2"/>
        <v>1</v>
      </c>
      <c r="J115" s="52" t="s">
        <v>312</v>
      </c>
      <c r="K115" s="25" t="str">
        <f t="shared" si="3"/>
        <v>x212</v>
      </c>
      <c r="N115" s="25" t="s">
        <v>17</v>
      </c>
    </row>
    <row r="116" spans="1:14">
      <c r="A116" s="31" t="s">
        <v>313</v>
      </c>
      <c r="B116" s="25" t="s">
        <v>352</v>
      </c>
      <c r="D116" s="25" t="s">
        <v>17</v>
      </c>
      <c r="H116" s="25">
        <f t="shared" si="2"/>
        <v>1</v>
      </c>
      <c r="J116" s="52" t="s">
        <v>313</v>
      </c>
      <c r="K116" s="25" t="str">
        <f t="shared" si="3"/>
        <v>x213</v>
      </c>
      <c r="N116" s="25" t="s">
        <v>17</v>
      </c>
    </row>
    <row r="117" spans="1:14">
      <c r="A117" s="31" t="s">
        <v>314</v>
      </c>
      <c r="B117" s="25" t="s">
        <v>353</v>
      </c>
      <c r="D117" s="25" t="s">
        <v>17</v>
      </c>
      <c r="H117" s="25">
        <f t="shared" si="2"/>
        <v>1</v>
      </c>
      <c r="J117" s="52" t="s">
        <v>314</v>
      </c>
      <c r="K117" s="25" t="str">
        <f t="shared" si="3"/>
        <v>x214</v>
      </c>
      <c r="N117" s="25" t="s">
        <v>17</v>
      </c>
    </row>
    <row r="118" spans="1:14">
      <c r="A118" s="31" t="s">
        <v>315</v>
      </c>
      <c r="B118" s="25" t="s">
        <v>354</v>
      </c>
      <c r="D118" s="25" t="s">
        <v>17</v>
      </c>
      <c r="H118" s="25">
        <f t="shared" si="2"/>
        <v>1</v>
      </c>
      <c r="J118" s="52" t="s">
        <v>315</v>
      </c>
      <c r="K118" s="25" t="str">
        <f t="shared" si="3"/>
        <v>x215</v>
      </c>
      <c r="N118" s="25" t="s">
        <v>17</v>
      </c>
    </row>
    <row r="119" spans="1:14">
      <c r="A119" s="31" t="s">
        <v>316</v>
      </c>
      <c r="B119" s="25" t="s">
        <v>355</v>
      </c>
      <c r="D119" s="25" t="s">
        <v>17</v>
      </c>
      <c r="H119" s="25">
        <f t="shared" si="2"/>
        <v>1</v>
      </c>
      <c r="J119" s="52" t="s">
        <v>316</v>
      </c>
      <c r="K119" s="25" t="str">
        <f t="shared" si="3"/>
        <v>x216</v>
      </c>
      <c r="N119" s="25" t="s">
        <v>17</v>
      </c>
    </row>
    <row r="120" spans="1:14">
      <c r="A120" s="31" t="s">
        <v>317</v>
      </c>
      <c r="B120" s="25" t="s">
        <v>356</v>
      </c>
      <c r="D120" s="25" t="s">
        <v>17</v>
      </c>
      <c r="H120" s="25">
        <f t="shared" si="2"/>
        <v>1</v>
      </c>
      <c r="J120" s="52" t="s">
        <v>317</v>
      </c>
      <c r="K120" s="25" t="str">
        <f t="shared" si="3"/>
        <v>x217</v>
      </c>
      <c r="N120" s="25" t="s">
        <v>17</v>
      </c>
    </row>
    <row r="121" spans="1:14">
      <c r="A121" s="31" t="s">
        <v>318</v>
      </c>
      <c r="B121" s="25" t="s">
        <v>357</v>
      </c>
      <c r="D121" s="25" t="s">
        <v>17</v>
      </c>
      <c r="H121" s="25">
        <f t="shared" si="2"/>
        <v>1</v>
      </c>
      <c r="J121" s="52" t="s">
        <v>318</v>
      </c>
      <c r="K121" s="25" t="str">
        <f t="shared" si="3"/>
        <v>x218</v>
      </c>
      <c r="N121" s="25" t="s">
        <v>17</v>
      </c>
    </row>
    <row r="122" spans="1:14">
      <c r="A122" s="31" t="s">
        <v>319</v>
      </c>
      <c r="B122" s="25" t="s">
        <v>358</v>
      </c>
      <c r="D122" s="25" t="s">
        <v>17</v>
      </c>
      <c r="H122" s="25">
        <f t="shared" si="2"/>
        <v>1</v>
      </c>
      <c r="J122" s="52" t="s">
        <v>319</v>
      </c>
      <c r="K122" s="25" t="str">
        <f t="shared" si="3"/>
        <v>x219</v>
      </c>
      <c r="N122" s="25" t="s">
        <v>17</v>
      </c>
    </row>
    <row r="123" spans="1:14">
      <c r="A123" s="31" t="s">
        <v>320</v>
      </c>
      <c r="B123" s="25" t="s">
        <v>359</v>
      </c>
      <c r="D123" s="25" t="s">
        <v>17</v>
      </c>
      <c r="H123" s="25">
        <f t="shared" si="2"/>
        <v>1</v>
      </c>
      <c r="J123" s="52" t="s">
        <v>320</v>
      </c>
      <c r="K123" s="25" t="str">
        <f t="shared" si="3"/>
        <v>x220</v>
      </c>
      <c r="N123" s="25" t="s">
        <v>17</v>
      </c>
    </row>
    <row r="124" spans="1:14">
      <c r="A124" s="31" t="s">
        <v>321</v>
      </c>
      <c r="B124" s="25" t="s">
        <v>360</v>
      </c>
      <c r="D124" s="25" t="s">
        <v>17</v>
      </c>
      <c r="H124" s="25">
        <f t="shared" si="2"/>
        <v>1</v>
      </c>
      <c r="J124" s="52" t="s">
        <v>321</v>
      </c>
      <c r="K124" s="25" t="str">
        <f t="shared" si="3"/>
        <v>x221</v>
      </c>
      <c r="N124" s="25" t="s">
        <v>17</v>
      </c>
    </row>
    <row r="125" spans="1:14">
      <c r="A125" s="31" t="s">
        <v>322</v>
      </c>
      <c r="B125" s="25" t="s">
        <v>361</v>
      </c>
      <c r="D125" s="25" t="s">
        <v>17</v>
      </c>
      <c r="H125" s="25">
        <f t="shared" si="2"/>
        <v>1</v>
      </c>
      <c r="J125" s="52" t="s">
        <v>322</v>
      </c>
      <c r="K125" s="25" t="str">
        <f t="shared" si="3"/>
        <v>x222</v>
      </c>
      <c r="N125" s="25" t="s">
        <v>17</v>
      </c>
    </row>
    <row r="126" spans="1:14">
      <c r="A126" s="31" t="s">
        <v>323</v>
      </c>
      <c r="B126" s="25" t="s">
        <v>362</v>
      </c>
      <c r="D126" s="25" t="s">
        <v>17</v>
      </c>
      <c r="H126" s="25">
        <f t="shared" si="2"/>
        <v>1</v>
      </c>
      <c r="J126" s="52" t="s">
        <v>323</v>
      </c>
      <c r="K126" s="25" t="str">
        <f t="shared" si="3"/>
        <v>x223</v>
      </c>
      <c r="N126" s="25" t="s">
        <v>17</v>
      </c>
    </row>
    <row r="127" spans="1:14">
      <c r="A127" s="31" t="s">
        <v>324</v>
      </c>
      <c r="B127" s="25" t="s">
        <v>363</v>
      </c>
      <c r="D127" s="25" t="s">
        <v>17</v>
      </c>
      <c r="H127" s="25">
        <f t="shared" si="2"/>
        <v>1</v>
      </c>
      <c r="J127" s="52" t="s">
        <v>324</v>
      </c>
      <c r="K127" s="25" t="str">
        <f t="shared" si="3"/>
        <v>x224</v>
      </c>
      <c r="N127" s="25" t="s">
        <v>17</v>
      </c>
    </row>
    <row r="128" spans="1:14">
      <c r="A128" s="31" t="s">
        <v>325</v>
      </c>
      <c r="B128" s="25" t="s">
        <v>364</v>
      </c>
      <c r="D128" s="25" t="s">
        <v>17</v>
      </c>
      <c r="H128" s="25">
        <f t="shared" si="2"/>
        <v>1</v>
      </c>
      <c r="J128" s="52" t="s">
        <v>325</v>
      </c>
      <c r="K128" s="25" t="str">
        <f t="shared" si="3"/>
        <v>x225</v>
      </c>
      <c r="N128" s="25" t="s">
        <v>17</v>
      </c>
    </row>
    <row r="129" spans="1:14">
      <c r="A129" s="31" t="s">
        <v>326</v>
      </c>
      <c r="B129" s="25" t="s">
        <v>365</v>
      </c>
      <c r="D129" s="25" t="s">
        <v>17</v>
      </c>
      <c r="H129" s="25">
        <f t="shared" si="2"/>
        <v>1</v>
      </c>
      <c r="J129" s="52" t="s">
        <v>326</v>
      </c>
      <c r="K129" s="25" t="str">
        <f t="shared" si="3"/>
        <v>x226</v>
      </c>
      <c r="N129" s="25" t="s">
        <v>17</v>
      </c>
    </row>
    <row r="130" spans="1:14">
      <c r="A130" s="31" t="s">
        <v>327</v>
      </c>
      <c r="B130" s="25" t="s">
        <v>366</v>
      </c>
      <c r="D130" s="25" t="s">
        <v>17</v>
      </c>
      <c r="H130" s="25">
        <f t="shared" ref="H130:H193" si="4">COUNTIF($J$2:$J$309,A130)</f>
        <v>1</v>
      </c>
      <c r="J130" s="52" t="s">
        <v>327</v>
      </c>
      <c r="K130" s="25" t="str">
        <f t="shared" si="3"/>
        <v>x227</v>
      </c>
      <c r="N130" s="25" t="s">
        <v>17</v>
      </c>
    </row>
    <row r="131" spans="1:14">
      <c r="A131" s="31" t="s">
        <v>328</v>
      </c>
      <c r="B131" s="25" t="s">
        <v>367</v>
      </c>
      <c r="D131" s="25" t="s">
        <v>17</v>
      </c>
      <c r="H131" s="25">
        <f t="shared" si="4"/>
        <v>1</v>
      </c>
      <c r="J131" s="52" t="s">
        <v>328</v>
      </c>
      <c r="K131" s="25" t="str">
        <f t="shared" ref="K131:K194" si="5">VLOOKUP(J131,A:B,2,FALSE)</f>
        <v>x228</v>
      </c>
      <c r="N131" s="25" t="s">
        <v>17</v>
      </c>
    </row>
    <row r="132" spans="1:14">
      <c r="A132" s="31" t="s">
        <v>329</v>
      </c>
      <c r="B132" s="25" t="s">
        <v>368</v>
      </c>
      <c r="D132" s="25" t="s">
        <v>17</v>
      </c>
      <c r="H132" s="25">
        <f t="shared" si="4"/>
        <v>1</v>
      </c>
      <c r="J132" s="52" t="s">
        <v>329</v>
      </c>
      <c r="K132" s="25" t="str">
        <f t="shared" si="5"/>
        <v>x229</v>
      </c>
      <c r="N132" s="25" t="s">
        <v>17</v>
      </c>
    </row>
    <row r="133" spans="1:14" s="51" customFormat="1">
      <c r="A133" s="37" t="s">
        <v>930</v>
      </c>
      <c r="B133" s="51" t="s">
        <v>421</v>
      </c>
      <c r="D133" s="51" t="s">
        <v>17</v>
      </c>
      <c r="H133" s="51">
        <f t="shared" si="4"/>
        <v>1</v>
      </c>
      <c r="J133" s="52" t="s">
        <v>930</v>
      </c>
      <c r="K133" s="51" t="str">
        <f t="shared" si="5"/>
        <v>x230</v>
      </c>
      <c r="N133" s="51" t="s">
        <v>17</v>
      </c>
    </row>
    <row r="134" spans="1:14" s="51" customFormat="1">
      <c r="A134" s="37" t="s">
        <v>931</v>
      </c>
      <c r="B134" s="51" t="s">
        <v>422</v>
      </c>
      <c r="D134" s="51" t="s">
        <v>17</v>
      </c>
      <c r="H134" s="51">
        <f t="shared" si="4"/>
        <v>1</v>
      </c>
      <c r="J134" s="52" t="s">
        <v>931</v>
      </c>
      <c r="K134" s="51" t="str">
        <f t="shared" si="5"/>
        <v>x231</v>
      </c>
      <c r="N134" s="51" t="s">
        <v>17</v>
      </c>
    </row>
    <row r="135" spans="1:14" s="51" customFormat="1">
      <c r="A135" s="37" t="s">
        <v>932</v>
      </c>
      <c r="B135" s="51" t="s">
        <v>423</v>
      </c>
      <c r="D135" s="51" t="s">
        <v>17</v>
      </c>
      <c r="H135" s="51">
        <f t="shared" si="4"/>
        <v>1</v>
      </c>
      <c r="J135" s="52" t="s">
        <v>932</v>
      </c>
      <c r="K135" s="51" t="str">
        <f t="shared" si="5"/>
        <v>x232</v>
      </c>
      <c r="N135" s="51" t="s">
        <v>17</v>
      </c>
    </row>
    <row r="136" spans="1:14" s="51" customFormat="1">
      <c r="A136" s="37" t="s">
        <v>933</v>
      </c>
      <c r="B136" s="51" t="s">
        <v>424</v>
      </c>
      <c r="D136" s="51" t="s">
        <v>17</v>
      </c>
      <c r="H136" s="51">
        <f t="shared" si="4"/>
        <v>1</v>
      </c>
      <c r="J136" s="52" t="s">
        <v>933</v>
      </c>
      <c r="K136" s="51" t="str">
        <f t="shared" si="5"/>
        <v>x233</v>
      </c>
      <c r="N136" s="51" t="s">
        <v>17</v>
      </c>
    </row>
    <row r="137" spans="1:14" s="51" customFormat="1">
      <c r="A137" s="37" t="s">
        <v>934</v>
      </c>
      <c r="B137" s="51" t="s">
        <v>425</v>
      </c>
      <c r="D137" s="51" t="s">
        <v>17</v>
      </c>
      <c r="H137" s="51">
        <f t="shared" si="4"/>
        <v>1</v>
      </c>
      <c r="J137" s="52" t="s">
        <v>934</v>
      </c>
      <c r="K137" s="51" t="str">
        <f t="shared" si="5"/>
        <v>x234</v>
      </c>
      <c r="N137" s="51" t="s">
        <v>17</v>
      </c>
    </row>
    <row r="138" spans="1:14" s="51" customFormat="1">
      <c r="A138" s="37" t="s">
        <v>935</v>
      </c>
      <c r="B138" s="51" t="s">
        <v>426</v>
      </c>
      <c r="D138" s="51" t="s">
        <v>17</v>
      </c>
      <c r="H138" s="51">
        <f t="shared" si="4"/>
        <v>1</v>
      </c>
      <c r="J138" s="52" t="s">
        <v>935</v>
      </c>
      <c r="K138" s="51" t="str">
        <f t="shared" si="5"/>
        <v>x235</v>
      </c>
      <c r="N138" s="51" t="s">
        <v>17</v>
      </c>
    </row>
    <row r="139" spans="1:14" s="51" customFormat="1">
      <c r="A139" s="37" t="s">
        <v>936</v>
      </c>
      <c r="B139" s="51" t="s">
        <v>427</v>
      </c>
      <c r="D139" s="51" t="s">
        <v>17</v>
      </c>
      <c r="H139" s="51">
        <f t="shared" si="4"/>
        <v>1</v>
      </c>
      <c r="J139" s="52" t="s">
        <v>936</v>
      </c>
      <c r="K139" s="51" t="str">
        <f t="shared" si="5"/>
        <v>x236</v>
      </c>
      <c r="N139" s="51" t="s">
        <v>17</v>
      </c>
    </row>
    <row r="140" spans="1:14" s="51" customFormat="1">
      <c r="A140" s="37" t="s">
        <v>937</v>
      </c>
      <c r="B140" s="51" t="s">
        <v>428</v>
      </c>
      <c r="D140" s="51" t="s">
        <v>17</v>
      </c>
      <c r="H140" s="51">
        <f t="shared" si="4"/>
        <v>1</v>
      </c>
      <c r="J140" s="52" t="s">
        <v>937</v>
      </c>
      <c r="K140" s="51" t="str">
        <f t="shared" si="5"/>
        <v>x237</v>
      </c>
      <c r="N140" s="51" t="s">
        <v>17</v>
      </c>
    </row>
    <row r="141" spans="1:14" s="51" customFormat="1">
      <c r="A141" s="37" t="s">
        <v>938</v>
      </c>
      <c r="B141" s="51" t="s">
        <v>429</v>
      </c>
      <c r="D141" s="51" t="s">
        <v>17</v>
      </c>
      <c r="H141" s="51">
        <f t="shared" si="4"/>
        <v>1</v>
      </c>
      <c r="J141" s="52" t="s">
        <v>938</v>
      </c>
      <c r="K141" s="51" t="str">
        <f t="shared" si="5"/>
        <v>x238</v>
      </c>
      <c r="N141" s="51" t="s">
        <v>17</v>
      </c>
    </row>
    <row r="142" spans="1:14">
      <c r="A142" s="37" t="s">
        <v>373</v>
      </c>
      <c r="B142" s="51" t="s">
        <v>430</v>
      </c>
      <c r="D142" s="36" t="s">
        <v>17</v>
      </c>
      <c r="E142" s="36"/>
      <c r="F142" s="36"/>
      <c r="G142" s="36"/>
      <c r="H142" s="36">
        <f t="shared" si="4"/>
        <v>1</v>
      </c>
      <c r="J142" s="52" t="s">
        <v>373</v>
      </c>
      <c r="K142" s="36" t="str">
        <f t="shared" si="5"/>
        <v>x239</v>
      </c>
      <c r="N142" s="36" t="s">
        <v>17</v>
      </c>
    </row>
    <row r="143" spans="1:14">
      <c r="A143" s="37" t="s">
        <v>374</v>
      </c>
      <c r="B143" s="51" t="s">
        <v>431</v>
      </c>
      <c r="D143" s="36" t="s">
        <v>17</v>
      </c>
      <c r="E143" s="36"/>
      <c r="F143" s="36"/>
      <c r="G143" s="36"/>
      <c r="H143" s="36">
        <f t="shared" si="4"/>
        <v>1</v>
      </c>
      <c r="J143" s="52" t="s">
        <v>374</v>
      </c>
      <c r="K143" s="36" t="str">
        <f t="shared" si="5"/>
        <v>x240</v>
      </c>
      <c r="N143" s="36" t="s">
        <v>17</v>
      </c>
    </row>
    <row r="144" spans="1:14">
      <c r="A144" s="37" t="s">
        <v>375</v>
      </c>
      <c r="B144" s="51" t="s">
        <v>432</v>
      </c>
      <c r="D144" s="36" t="s">
        <v>17</v>
      </c>
      <c r="E144" s="36"/>
      <c r="F144" s="36"/>
      <c r="G144" s="36"/>
      <c r="H144" s="36">
        <f t="shared" si="4"/>
        <v>1</v>
      </c>
      <c r="J144" s="52" t="s">
        <v>375</v>
      </c>
      <c r="K144" s="36" t="str">
        <f t="shared" si="5"/>
        <v>x241</v>
      </c>
      <c r="N144" s="36" t="s">
        <v>17</v>
      </c>
    </row>
    <row r="145" spans="1:14">
      <c r="A145" s="37" t="s">
        <v>376</v>
      </c>
      <c r="B145" s="51" t="s">
        <v>433</v>
      </c>
      <c r="D145" s="36" t="s">
        <v>17</v>
      </c>
      <c r="E145" s="36"/>
      <c r="F145" s="36"/>
      <c r="G145" s="36"/>
      <c r="H145" s="36">
        <f t="shared" si="4"/>
        <v>1</v>
      </c>
      <c r="J145" s="52" t="s">
        <v>376</v>
      </c>
      <c r="K145" s="36" t="str">
        <f t="shared" si="5"/>
        <v>x242</v>
      </c>
      <c r="N145" s="36" t="s">
        <v>17</v>
      </c>
    </row>
    <row r="146" spans="1:14">
      <c r="A146" s="37" t="s">
        <v>377</v>
      </c>
      <c r="B146" s="51" t="s">
        <v>434</v>
      </c>
      <c r="D146" s="36" t="s">
        <v>17</v>
      </c>
      <c r="E146" s="36"/>
      <c r="F146" s="36"/>
      <c r="G146" s="36"/>
      <c r="H146" s="36">
        <f t="shared" si="4"/>
        <v>1</v>
      </c>
      <c r="J146" s="52" t="s">
        <v>377</v>
      </c>
      <c r="K146" s="36" t="str">
        <f t="shared" si="5"/>
        <v>x243</v>
      </c>
      <c r="N146" s="36" t="s">
        <v>17</v>
      </c>
    </row>
    <row r="147" spans="1:14">
      <c r="A147" s="37" t="s">
        <v>378</v>
      </c>
      <c r="B147" s="51" t="s">
        <v>435</v>
      </c>
      <c r="D147" s="36" t="s">
        <v>17</v>
      </c>
      <c r="E147" s="36"/>
      <c r="F147" s="36"/>
      <c r="G147" s="36"/>
      <c r="H147" s="36">
        <f t="shared" si="4"/>
        <v>1</v>
      </c>
      <c r="J147" s="52" t="s">
        <v>378</v>
      </c>
      <c r="K147" s="36" t="str">
        <f t="shared" si="5"/>
        <v>x244</v>
      </c>
      <c r="N147" s="36" t="s">
        <v>17</v>
      </c>
    </row>
    <row r="148" spans="1:14">
      <c r="A148" s="37" t="s">
        <v>379</v>
      </c>
      <c r="B148" s="51" t="s">
        <v>436</v>
      </c>
      <c r="D148" s="36" t="s">
        <v>17</v>
      </c>
      <c r="E148" s="36"/>
      <c r="F148" s="36"/>
      <c r="G148" s="36"/>
      <c r="H148" s="36">
        <f t="shared" si="4"/>
        <v>1</v>
      </c>
      <c r="J148" s="52" t="s">
        <v>379</v>
      </c>
      <c r="K148" s="36" t="str">
        <f t="shared" si="5"/>
        <v>x245</v>
      </c>
      <c r="N148" s="36" t="s">
        <v>17</v>
      </c>
    </row>
    <row r="149" spans="1:14">
      <c r="A149" s="37" t="s">
        <v>380</v>
      </c>
      <c r="B149" s="51" t="s">
        <v>437</v>
      </c>
      <c r="D149" s="36" t="s">
        <v>17</v>
      </c>
      <c r="E149" s="36"/>
      <c r="F149" s="36"/>
      <c r="G149" s="36"/>
      <c r="H149" s="36">
        <f t="shared" si="4"/>
        <v>1</v>
      </c>
      <c r="J149" s="52" t="s">
        <v>380</v>
      </c>
      <c r="K149" s="36" t="str">
        <f t="shared" si="5"/>
        <v>x246</v>
      </c>
      <c r="N149" s="36" t="s">
        <v>17</v>
      </c>
    </row>
    <row r="150" spans="1:14">
      <c r="A150" s="37" t="s">
        <v>381</v>
      </c>
      <c r="B150" s="51" t="s">
        <v>438</v>
      </c>
      <c r="D150" s="36" t="s">
        <v>17</v>
      </c>
      <c r="E150" s="36"/>
      <c r="F150" s="36"/>
      <c r="G150" s="36"/>
      <c r="H150" s="36">
        <f t="shared" si="4"/>
        <v>1</v>
      </c>
      <c r="J150" s="52" t="s">
        <v>381</v>
      </c>
      <c r="K150" s="36" t="str">
        <f t="shared" si="5"/>
        <v>x247</v>
      </c>
      <c r="N150" s="36" t="s">
        <v>17</v>
      </c>
    </row>
    <row r="151" spans="1:14">
      <c r="A151" s="37" t="s">
        <v>382</v>
      </c>
      <c r="B151" s="51" t="s">
        <v>439</v>
      </c>
      <c r="D151" s="36" t="s">
        <v>17</v>
      </c>
      <c r="E151" s="36"/>
      <c r="F151" s="36"/>
      <c r="G151" s="36"/>
      <c r="H151" s="36">
        <f t="shared" si="4"/>
        <v>1</v>
      </c>
      <c r="J151" s="52" t="s">
        <v>382</v>
      </c>
      <c r="K151" s="36" t="str">
        <f t="shared" si="5"/>
        <v>x248</v>
      </c>
      <c r="N151" s="36" t="s">
        <v>17</v>
      </c>
    </row>
    <row r="152" spans="1:14">
      <c r="A152" s="37" t="s">
        <v>383</v>
      </c>
      <c r="B152" s="51" t="s">
        <v>440</v>
      </c>
      <c r="D152" s="36" t="s">
        <v>17</v>
      </c>
      <c r="E152" s="36"/>
      <c r="F152" s="36"/>
      <c r="G152" s="36"/>
      <c r="H152" s="36">
        <f t="shared" si="4"/>
        <v>1</v>
      </c>
      <c r="J152" s="52" t="s">
        <v>383</v>
      </c>
      <c r="K152" s="36" t="str">
        <f t="shared" si="5"/>
        <v>x249</v>
      </c>
      <c r="N152" s="36" t="s">
        <v>17</v>
      </c>
    </row>
    <row r="153" spans="1:14">
      <c r="A153" s="37" t="s">
        <v>384</v>
      </c>
      <c r="B153" s="51" t="s">
        <v>441</v>
      </c>
      <c r="D153" s="36" t="s">
        <v>17</v>
      </c>
      <c r="E153" s="36"/>
      <c r="F153" s="36"/>
      <c r="G153" s="36"/>
      <c r="H153" s="36">
        <f t="shared" si="4"/>
        <v>1</v>
      </c>
      <c r="J153" s="52" t="s">
        <v>384</v>
      </c>
      <c r="K153" s="36" t="str">
        <f t="shared" si="5"/>
        <v>x250</v>
      </c>
      <c r="N153" s="36" t="s">
        <v>17</v>
      </c>
    </row>
    <row r="154" spans="1:14">
      <c r="A154" s="37" t="s">
        <v>385</v>
      </c>
      <c r="B154" s="51" t="s">
        <v>442</v>
      </c>
      <c r="D154" s="36" t="s">
        <v>17</v>
      </c>
      <c r="E154" s="36"/>
      <c r="F154" s="36"/>
      <c r="G154" s="36"/>
      <c r="H154" s="36">
        <f t="shared" si="4"/>
        <v>1</v>
      </c>
      <c r="J154" s="52" t="s">
        <v>385</v>
      </c>
      <c r="K154" s="36" t="str">
        <f t="shared" si="5"/>
        <v>x251</v>
      </c>
      <c r="N154" s="36" t="s">
        <v>17</v>
      </c>
    </row>
    <row r="155" spans="1:14">
      <c r="A155" s="37" t="s">
        <v>386</v>
      </c>
      <c r="B155" s="51" t="s">
        <v>443</v>
      </c>
      <c r="D155" s="36" t="s">
        <v>17</v>
      </c>
      <c r="E155" s="36"/>
      <c r="F155" s="36"/>
      <c r="G155" s="36"/>
      <c r="H155" s="36">
        <f t="shared" si="4"/>
        <v>1</v>
      </c>
      <c r="J155" s="52" t="s">
        <v>386</v>
      </c>
      <c r="K155" s="36" t="str">
        <f t="shared" si="5"/>
        <v>x252</v>
      </c>
      <c r="N155" s="36" t="s">
        <v>17</v>
      </c>
    </row>
    <row r="156" spans="1:14">
      <c r="A156" s="37" t="s">
        <v>387</v>
      </c>
      <c r="B156" s="51" t="s">
        <v>444</v>
      </c>
      <c r="D156" s="36" t="s">
        <v>17</v>
      </c>
      <c r="E156" s="36"/>
      <c r="F156" s="36"/>
      <c r="G156" s="36"/>
      <c r="H156" s="36">
        <f t="shared" si="4"/>
        <v>1</v>
      </c>
      <c r="J156" s="52" t="s">
        <v>387</v>
      </c>
      <c r="K156" s="36" t="str">
        <f t="shared" si="5"/>
        <v>x253</v>
      </c>
      <c r="N156" s="36" t="s">
        <v>17</v>
      </c>
    </row>
    <row r="157" spans="1:14">
      <c r="A157" s="37" t="s">
        <v>388</v>
      </c>
      <c r="B157" s="51" t="s">
        <v>445</v>
      </c>
      <c r="D157" s="36" t="s">
        <v>17</v>
      </c>
      <c r="E157" s="36"/>
      <c r="F157" s="36"/>
      <c r="G157" s="36"/>
      <c r="H157" s="36">
        <f t="shared" si="4"/>
        <v>1</v>
      </c>
      <c r="J157" s="52" t="s">
        <v>388</v>
      </c>
      <c r="K157" s="36" t="str">
        <f t="shared" si="5"/>
        <v>x254</v>
      </c>
      <c r="N157" s="36" t="s">
        <v>17</v>
      </c>
    </row>
    <row r="158" spans="1:14">
      <c r="A158" s="37" t="s">
        <v>389</v>
      </c>
      <c r="B158" s="51" t="s">
        <v>446</v>
      </c>
      <c r="D158" s="36" t="s">
        <v>17</v>
      </c>
      <c r="E158" s="36"/>
      <c r="F158" s="36"/>
      <c r="G158" s="36"/>
      <c r="H158" s="36">
        <f t="shared" si="4"/>
        <v>1</v>
      </c>
      <c r="J158" s="52" t="s">
        <v>389</v>
      </c>
      <c r="K158" s="36" t="str">
        <f t="shared" si="5"/>
        <v>x255</v>
      </c>
      <c r="N158" s="36" t="s">
        <v>17</v>
      </c>
    </row>
    <row r="159" spans="1:14">
      <c r="A159" s="37" t="s">
        <v>390</v>
      </c>
      <c r="B159" s="51" t="s">
        <v>447</v>
      </c>
      <c r="D159" s="36" t="s">
        <v>17</v>
      </c>
      <c r="E159" s="36"/>
      <c r="F159" s="36"/>
      <c r="G159" s="36"/>
      <c r="H159" s="36">
        <f t="shared" si="4"/>
        <v>1</v>
      </c>
      <c r="J159" s="52" t="s">
        <v>390</v>
      </c>
      <c r="K159" s="36" t="str">
        <f t="shared" si="5"/>
        <v>x256</v>
      </c>
      <c r="N159" s="36" t="s">
        <v>17</v>
      </c>
    </row>
    <row r="160" spans="1:14">
      <c r="A160" s="37" t="s">
        <v>391</v>
      </c>
      <c r="B160" s="51" t="s">
        <v>448</v>
      </c>
      <c r="D160" s="36" t="s">
        <v>17</v>
      </c>
      <c r="E160" s="36"/>
      <c r="F160" s="36"/>
      <c r="G160" s="36"/>
      <c r="H160" s="36">
        <f t="shared" si="4"/>
        <v>1</v>
      </c>
      <c r="J160" s="52" t="s">
        <v>391</v>
      </c>
      <c r="K160" s="36" t="str">
        <f t="shared" si="5"/>
        <v>x257</v>
      </c>
      <c r="N160" s="36" t="s">
        <v>17</v>
      </c>
    </row>
    <row r="161" spans="1:14">
      <c r="A161" s="37" t="s">
        <v>392</v>
      </c>
      <c r="B161" s="51" t="s">
        <v>449</v>
      </c>
      <c r="D161" s="36" t="s">
        <v>17</v>
      </c>
      <c r="E161" s="36"/>
      <c r="F161" s="36"/>
      <c r="G161" s="36"/>
      <c r="H161" s="36">
        <f t="shared" si="4"/>
        <v>1</v>
      </c>
      <c r="J161" s="52" t="s">
        <v>392</v>
      </c>
      <c r="K161" s="36" t="str">
        <f t="shared" si="5"/>
        <v>x258</v>
      </c>
      <c r="N161" s="36" t="s">
        <v>17</v>
      </c>
    </row>
    <row r="162" spans="1:14">
      <c r="A162" s="37" t="s">
        <v>393</v>
      </c>
      <c r="B162" s="51" t="s">
        <v>450</v>
      </c>
      <c r="D162" s="36" t="s">
        <v>17</v>
      </c>
      <c r="E162" s="36"/>
      <c r="F162" s="36"/>
      <c r="G162" s="36"/>
      <c r="H162" s="36">
        <f t="shared" si="4"/>
        <v>1</v>
      </c>
      <c r="J162" s="52" t="s">
        <v>393</v>
      </c>
      <c r="K162" s="36" t="str">
        <f t="shared" si="5"/>
        <v>x259</v>
      </c>
      <c r="N162" s="36" t="s">
        <v>17</v>
      </c>
    </row>
    <row r="163" spans="1:14">
      <c r="A163" s="37" t="s">
        <v>394</v>
      </c>
      <c r="B163" s="51" t="s">
        <v>451</v>
      </c>
      <c r="D163" s="36" t="s">
        <v>17</v>
      </c>
      <c r="E163" s="36"/>
      <c r="F163" s="36"/>
      <c r="G163" s="36"/>
      <c r="H163" s="36">
        <f t="shared" si="4"/>
        <v>1</v>
      </c>
      <c r="J163" s="52" t="s">
        <v>394</v>
      </c>
      <c r="K163" s="36" t="str">
        <f t="shared" si="5"/>
        <v>x260</v>
      </c>
      <c r="N163" s="36" t="s">
        <v>17</v>
      </c>
    </row>
    <row r="164" spans="1:14">
      <c r="A164" s="37" t="s">
        <v>395</v>
      </c>
      <c r="B164" s="51" t="s">
        <v>452</v>
      </c>
      <c r="D164" s="36" t="s">
        <v>17</v>
      </c>
      <c r="E164" s="36"/>
      <c r="F164" s="36"/>
      <c r="G164" s="36"/>
      <c r="H164" s="36">
        <f t="shared" si="4"/>
        <v>1</v>
      </c>
      <c r="J164" s="52" t="s">
        <v>395</v>
      </c>
      <c r="K164" s="36" t="str">
        <f t="shared" si="5"/>
        <v>x261</v>
      </c>
      <c r="N164" s="36" t="s">
        <v>17</v>
      </c>
    </row>
    <row r="165" spans="1:14">
      <c r="A165" s="37" t="s">
        <v>396</v>
      </c>
      <c r="B165" s="51" t="s">
        <v>453</v>
      </c>
      <c r="D165" s="36" t="s">
        <v>17</v>
      </c>
      <c r="E165" s="36"/>
      <c r="F165" s="36"/>
      <c r="G165" s="36"/>
      <c r="H165" s="36">
        <f t="shared" si="4"/>
        <v>1</v>
      </c>
      <c r="J165" s="52" t="s">
        <v>396</v>
      </c>
      <c r="K165" s="36" t="str">
        <f t="shared" si="5"/>
        <v>x262</v>
      </c>
      <c r="N165" s="36" t="s">
        <v>17</v>
      </c>
    </row>
    <row r="166" spans="1:14">
      <c r="A166" s="37" t="s">
        <v>397</v>
      </c>
      <c r="B166" s="51" t="s">
        <v>454</v>
      </c>
      <c r="D166" s="36" t="s">
        <v>17</v>
      </c>
      <c r="E166" s="36"/>
      <c r="F166" s="36"/>
      <c r="G166" s="36"/>
      <c r="H166" s="36">
        <f t="shared" si="4"/>
        <v>1</v>
      </c>
      <c r="J166" s="52" t="s">
        <v>397</v>
      </c>
      <c r="K166" s="36" t="str">
        <f t="shared" si="5"/>
        <v>x263</v>
      </c>
      <c r="N166" s="36" t="s">
        <v>17</v>
      </c>
    </row>
    <row r="167" spans="1:14">
      <c r="A167" s="37" t="s">
        <v>398</v>
      </c>
      <c r="B167" s="51" t="s">
        <v>455</v>
      </c>
      <c r="D167" s="36" t="s">
        <v>17</v>
      </c>
      <c r="E167" s="36"/>
      <c r="F167" s="36"/>
      <c r="G167" s="36"/>
      <c r="H167" s="36">
        <f t="shared" si="4"/>
        <v>1</v>
      </c>
      <c r="J167" s="52" t="s">
        <v>398</v>
      </c>
      <c r="K167" s="36" t="str">
        <f t="shared" si="5"/>
        <v>x264</v>
      </c>
      <c r="N167" s="36" t="s">
        <v>17</v>
      </c>
    </row>
    <row r="168" spans="1:14">
      <c r="A168" s="37" t="s">
        <v>399</v>
      </c>
      <c r="B168" s="51" t="s">
        <v>456</v>
      </c>
      <c r="D168" s="36" t="s">
        <v>17</v>
      </c>
      <c r="E168" s="36"/>
      <c r="F168" s="36"/>
      <c r="G168" s="36"/>
      <c r="H168" s="36">
        <f t="shared" si="4"/>
        <v>1</v>
      </c>
      <c r="J168" s="52" t="s">
        <v>399</v>
      </c>
      <c r="K168" s="36" t="str">
        <f t="shared" si="5"/>
        <v>x265</v>
      </c>
      <c r="N168" s="36" t="s">
        <v>17</v>
      </c>
    </row>
    <row r="169" spans="1:14">
      <c r="A169" s="37" t="s">
        <v>400</v>
      </c>
      <c r="B169" s="51" t="s">
        <v>457</v>
      </c>
      <c r="D169" s="36" t="s">
        <v>17</v>
      </c>
      <c r="E169" s="36"/>
      <c r="F169" s="36"/>
      <c r="G169" s="36"/>
      <c r="H169" s="36">
        <f t="shared" si="4"/>
        <v>1</v>
      </c>
      <c r="J169" s="52" t="s">
        <v>400</v>
      </c>
      <c r="K169" s="36" t="str">
        <f t="shared" si="5"/>
        <v>x266</v>
      </c>
      <c r="N169" s="36" t="s">
        <v>17</v>
      </c>
    </row>
    <row r="170" spans="1:14">
      <c r="A170" s="37" t="s">
        <v>401</v>
      </c>
      <c r="B170" s="51" t="s">
        <v>458</v>
      </c>
      <c r="D170" s="36" t="s">
        <v>17</v>
      </c>
      <c r="E170" s="36"/>
      <c r="F170" s="36"/>
      <c r="G170" s="36"/>
      <c r="H170" s="36">
        <f t="shared" si="4"/>
        <v>1</v>
      </c>
      <c r="J170" s="52" t="s">
        <v>401</v>
      </c>
      <c r="K170" s="36" t="str">
        <f t="shared" si="5"/>
        <v>x267</v>
      </c>
      <c r="N170" s="36" t="s">
        <v>17</v>
      </c>
    </row>
    <row r="171" spans="1:14">
      <c r="A171" s="37" t="s">
        <v>402</v>
      </c>
      <c r="B171" s="51" t="s">
        <v>459</v>
      </c>
      <c r="D171" s="36" t="s">
        <v>17</v>
      </c>
      <c r="E171" s="36"/>
      <c r="F171" s="36"/>
      <c r="G171" s="36"/>
      <c r="H171" s="36">
        <f t="shared" si="4"/>
        <v>1</v>
      </c>
      <c r="J171" s="52" t="s">
        <v>402</v>
      </c>
      <c r="K171" s="36" t="str">
        <f t="shared" si="5"/>
        <v>x268</v>
      </c>
      <c r="N171" s="36" t="s">
        <v>17</v>
      </c>
    </row>
    <row r="172" spans="1:14">
      <c r="A172" s="37" t="s">
        <v>403</v>
      </c>
      <c r="B172" s="51" t="s">
        <v>460</v>
      </c>
      <c r="D172" s="36" t="s">
        <v>17</v>
      </c>
      <c r="E172" s="36"/>
      <c r="F172" s="36"/>
      <c r="G172" s="36"/>
      <c r="H172" s="36">
        <f t="shared" si="4"/>
        <v>1</v>
      </c>
      <c r="J172" s="52" t="s">
        <v>403</v>
      </c>
      <c r="K172" s="36" t="str">
        <f t="shared" si="5"/>
        <v>x269</v>
      </c>
      <c r="N172" s="36" t="s">
        <v>17</v>
      </c>
    </row>
    <row r="173" spans="1:14">
      <c r="A173" s="37" t="s">
        <v>404</v>
      </c>
      <c r="B173" s="51" t="s">
        <v>461</v>
      </c>
      <c r="D173" s="36" t="s">
        <v>17</v>
      </c>
      <c r="E173" s="36"/>
      <c r="F173" s="36"/>
      <c r="G173" s="36"/>
      <c r="H173" s="36">
        <f t="shared" si="4"/>
        <v>1</v>
      </c>
      <c r="J173" s="52" t="s">
        <v>404</v>
      </c>
      <c r="K173" s="36" t="str">
        <f t="shared" si="5"/>
        <v>x270</v>
      </c>
      <c r="N173" s="36" t="s">
        <v>17</v>
      </c>
    </row>
    <row r="174" spans="1:14">
      <c r="A174" s="37" t="s">
        <v>405</v>
      </c>
      <c r="B174" s="51" t="s">
        <v>462</v>
      </c>
      <c r="D174" s="36" t="s">
        <v>17</v>
      </c>
      <c r="E174" s="36"/>
      <c r="F174" s="36"/>
      <c r="G174" s="36"/>
      <c r="H174" s="36">
        <f t="shared" si="4"/>
        <v>1</v>
      </c>
      <c r="J174" s="52" t="s">
        <v>405</v>
      </c>
      <c r="K174" s="36" t="str">
        <f t="shared" si="5"/>
        <v>x271</v>
      </c>
      <c r="N174" s="36" t="s">
        <v>17</v>
      </c>
    </row>
    <row r="175" spans="1:14">
      <c r="A175" s="37" t="s">
        <v>406</v>
      </c>
      <c r="B175" s="51" t="s">
        <v>463</v>
      </c>
      <c r="D175" s="36" t="s">
        <v>17</v>
      </c>
      <c r="E175" s="36"/>
      <c r="F175" s="36"/>
      <c r="G175" s="36"/>
      <c r="H175" s="36">
        <f t="shared" si="4"/>
        <v>1</v>
      </c>
      <c r="J175" s="52" t="s">
        <v>406</v>
      </c>
      <c r="K175" s="36" t="str">
        <f t="shared" si="5"/>
        <v>x272</v>
      </c>
      <c r="N175" s="36" t="s">
        <v>17</v>
      </c>
    </row>
    <row r="176" spans="1:14">
      <c r="A176" s="37" t="s">
        <v>407</v>
      </c>
      <c r="B176" s="51" t="s">
        <v>464</v>
      </c>
      <c r="D176" s="36" t="s">
        <v>17</v>
      </c>
      <c r="E176" s="36"/>
      <c r="F176" s="36"/>
      <c r="G176" s="36"/>
      <c r="H176" s="36">
        <f t="shared" si="4"/>
        <v>1</v>
      </c>
      <c r="J176" s="52" t="s">
        <v>407</v>
      </c>
      <c r="K176" s="36" t="str">
        <f t="shared" si="5"/>
        <v>x273</v>
      </c>
      <c r="N176" s="36" t="s">
        <v>17</v>
      </c>
    </row>
    <row r="177" spans="1:14">
      <c r="A177" s="37" t="s">
        <v>408</v>
      </c>
      <c r="B177" s="51" t="s">
        <v>465</v>
      </c>
      <c r="D177" s="36" t="s">
        <v>17</v>
      </c>
      <c r="E177" s="36"/>
      <c r="F177" s="36"/>
      <c r="G177" s="36"/>
      <c r="H177" s="36">
        <f t="shared" si="4"/>
        <v>1</v>
      </c>
      <c r="J177" s="52" t="s">
        <v>408</v>
      </c>
      <c r="K177" s="36" t="str">
        <f t="shared" si="5"/>
        <v>x274</v>
      </c>
      <c r="N177" s="36" t="s">
        <v>17</v>
      </c>
    </row>
    <row r="178" spans="1:14">
      <c r="A178" s="37" t="s">
        <v>409</v>
      </c>
      <c r="B178" s="51" t="s">
        <v>466</v>
      </c>
      <c r="D178" s="36" t="s">
        <v>17</v>
      </c>
      <c r="E178" s="36"/>
      <c r="F178" s="36"/>
      <c r="G178" s="36"/>
      <c r="H178" s="36">
        <f t="shared" si="4"/>
        <v>1</v>
      </c>
      <c r="J178" s="52" t="s">
        <v>409</v>
      </c>
      <c r="K178" s="36" t="str">
        <f t="shared" si="5"/>
        <v>x275</v>
      </c>
      <c r="N178" s="36" t="s">
        <v>17</v>
      </c>
    </row>
    <row r="179" spans="1:14">
      <c r="A179" s="37" t="s">
        <v>410</v>
      </c>
      <c r="B179" s="51" t="s">
        <v>467</v>
      </c>
      <c r="D179" s="36" t="s">
        <v>17</v>
      </c>
      <c r="E179" s="36"/>
      <c r="F179" s="36"/>
      <c r="G179" s="36"/>
      <c r="H179" s="36">
        <f t="shared" si="4"/>
        <v>1</v>
      </c>
      <c r="J179" s="52" t="s">
        <v>410</v>
      </c>
      <c r="K179" s="36" t="str">
        <f t="shared" si="5"/>
        <v>x276</v>
      </c>
      <c r="N179" s="36" t="s">
        <v>17</v>
      </c>
    </row>
    <row r="180" spans="1:14">
      <c r="A180" s="37" t="s">
        <v>411</v>
      </c>
      <c r="B180" s="51" t="s">
        <v>468</v>
      </c>
      <c r="D180" s="36" t="s">
        <v>17</v>
      </c>
      <c r="E180" s="36"/>
      <c r="F180" s="36"/>
      <c r="G180" s="36"/>
      <c r="H180" s="36">
        <f t="shared" si="4"/>
        <v>1</v>
      </c>
      <c r="J180" s="52" t="s">
        <v>411</v>
      </c>
      <c r="K180" s="36" t="str">
        <f t="shared" si="5"/>
        <v>x277</v>
      </c>
      <c r="N180" s="36" t="s">
        <v>17</v>
      </c>
    </row>
    <row r="181" spans="1:14">
      <c r="A181" s="37" t="s">
        <v>412</v>
      </c>
      <c r="B181" s="51" t="s">
        <v>890</v>
      </c>
      <c r="D181" s="36" t="s">
        <v>17</v>
      </c>
      <c r="E181" s="36"/>
      <c r="F181" s="36"/>
      <c r="G181" s="36"/>
      <c r="H181" s="36">
        <f t="shared" si="4"/>
        <v>1</v>
      </c>
      <c r="J181" s="52" t="s">
        <v>412</v>
      </c>
      <c r="K181" s="36" t="str">
        <f t="shared" si="5"/>
        <v>x278</v>
      </c>
      <c r="N181" s="36" t="s">
        <v>17</v>
      </c>
    </row>
    <row r="182" spans="1:14">
      <c r="A182" s="37" t="s">
        <v>413</v>
      </c>
      <c r="B182" s="51" t="s">
        <v>891</v>
      </c>
      <c r="D182" s="36" t="s">
        <v>17</v>
      </c>
      <c r="E182" s="36"/>
      <c r="F182" s="36"/>
      <c r="G182" s="36"/>
      <c r="H182" s="36">
        <f t="shared" si="4"/>
        <v>1</v>
      </c>
      <c r="J182" s="52" t="s">
        <v>413</v>
      </c>
      <c r="K182" s="36" t="str">
        <f t="shared" si="5"/>
        <v>x279</v>
      </c>
      <c r="N182" s="36" t="s">
        <v>17</v>
      </c>
    </row>
    <row r="183" spans="1:14">
      <c r="A183" s="37" t="s">
        <v>414</v>
      </c>
      <c r="B183" s="51" t="s">
        <v>892</v>
      </c>
      <c r="D183" s="36" t="s">
        <v>17</v>
      </c>
      <c r="E183" s="36"/>
      <c r="F183" s="36"/>
      <c r="G183" s="36"/>
      <c r="H183" s="36">
        <f t="shared" si="4"/>
        <v>1</v>
      </c>
      <c r="J183" s="52" t="s">
        <v>414</v>
      </c>
      <c r="K183" s="36" t="str">
        <f t="shared" si="5"/>
        <v>x280</v>
      </c>
      <c r="N183" s="36" t="s">
        <v>17</v>
      </c>
    </row>
    <row r="184" spans="1:14">
      <c r="A184" s="37" t="s">
        <v>415</v>
      </c>
      <c r="B184" s="51" t="s">
        <v>893</v>
      </c>
      <c r="D184" s="36" t="s">
        <v>17</v>
      </c>
      <c r="E184" s="36"/>
      <c r="F184" s="36"/>
      <c r="G184" s="36"/>
      <c r="H184" s="36">
        <f t="shared" si="4"/>
        <v>1</v>
      </c>
      <c r="J184" s="52" t="s">
        <v>415</v>
      </c>
      <c r="K184" s="36" t="str">
        <f t="shared" si="5"/>
        <v>x281</v>
      </c>
      <c r="N184" s="36" t="s">
        <v>17</v>
      </c>
    </row>
    <row r="185" spans="1:14">
      <c r="A185" s="37" t="s">
        <v>416</v>
      </c>
      <c r="B185" s="51" t="s">
        <v>894</v>
      </c>
      <c r="D185" s="36" t="s">
        <v>17</v>
      </c>
      <c r="E185" s="36"/>
      <c r="F185" s="36"/>
      <c r="G185" s="36"/>
      <c r="H185" s="36">
        <f t="shared" si="4"/>
        <v>1</v>
      </c>
      <c r="J185" s="52" t="s">
        <v>416</v>
      </c>
      <c r="K185" s="36" t="str">
        <f t="shared" si="5"/>
        <v>x282</v>
      </c>
      <c r="N185" s="36" t="s">
        <v>17</v>
      </c>
    </row>
    <row r="186" spans="1:14">
      <c r="A186" s="37" t="s">
        <v>417</v>
      </c>
      <c r="B186" s="51" t="s">
        <v>895</v>
      </c>
      <c r="D186" s="36" t="s">
        <v>17</v>
      </c>
      <c r="E186" s="36"/>
      <c r="F186" s="36"/>
      <c r="G186" s="36"/>
      <c r="H186" s="36">
        <f t="shared" si="4"/>
        <v>1</v>
      </c>
      <c r="J186" s="52" t="s">
        <v>417</v>
      </c>
      <c r="K186" s="36" t="str">
        <f t="shared" si="5"/>
        <v>x283</v>
      </c>
      <c r="N186" s="36" t="s">
        <v>17</v>
      </c>
    </row>
    <row r="187" spans="1:14">
      <c r="A187" s="37" t="s">
        <v>418</v>
      </c>
      <c r="B187" s="51" t="s">
        <v>896</v>
      </c>
      <c r="D187" s="36" t="s">
        <v>17</v>
      </c>
      <c r="E187" s="36"/>
      <c r="F187" s="36"/>
      <c r="G187" s="36"/>
      <c r="H187" s="36">
        <f t="shared" si="4"/>
        <v>1</v>
      </c>
      <c r="J187" s="52" t="s">
        <v>418</v>
      </c>
      <c r="K187" s="36" t="str">
        <f t="shared" si="5"/>
        <v>x284</v>
      </c>
      <c r="N187" s="36" t="s">
        <v>17</v>
      </c>
    </row>
    <row r="188" spans="1:14">
      <c r="A188" s="37" t="s">
        <v>419</v>
      </c>
      <c r="B188" s="51" t="s">
        <v>897</v>
      </c>
      <c r="D188" s="36" t="s">
        <v>17</v>
      </c>
      <c r="E188" s="36"/>
      <c r="F188" s="36"/>
      <c r="G188" s="36"/>
      <c r="H188" s="36">
        <f t="shared" si="4"/>
        <v>1</v>
      </c>
      <c r="J188" s="52" t="s">
        <v>419</v>
      </c>
      <c r="K188" s="36" t="str">
        <f t="shared" si="5"/>
        <v>x285</v>
      </c>
      <c r="N188" s="36" t="s">
        <v>17</v>
      </c>
    </row>
    <row r="189" spans="1:14">
      <c r="A189" s="37" t="s">
        <v>420</v>
      </c>
      <c r="B189" s="51" t="s">
        <v>898</v>
      </c>
      <c r="D189" s="36" t="s">
        <v>17</v>
      </c>
      <c r="E189" s="36"/>
      <c r="F189" s="36"/>
      <c r="G189" s="36"/>
      <c r="H189" s="36">
        <f t="shared" si="4"/>
        <v>1</v>
      </c>
      <c r="J189" s="52" t="s">
        <v>420</v>
      </c>
      <c r="K189" s="36" t="str">
        <f t="shared" si="5"/>
        <v>x286</v>
      </c>
      <c r="N189" s="36" t="s">
        <v>17</v>
      </c>
    </row>
    <row r="190" spans="1:14">
      <c r="A190" s="32" t="s">
        <v>904</v>
      </c>
      <c r="B190" s="51" t="s">
        <v>899</v>
      </c>
      <c r="D190" s="51" t="s">
        <v>17</v>
      </c>
      <c r="E190" s="51"/>
      <c r="F190" s="51"/>
      <c r="G190" s="51"/>
      <c r="H190" s="51">
        <f t="shared" si="4"/>
        <v>1</v>
      </c>
      <c r="J190" s="52" t="s">
        <v>904</v>
      </c>
      <c r="K190" s="51" t="str">
        <f t="shared" si="5"/>
        <v>x287</v>
      </c>
      <c r="N190" s="51" t="s">
        <v>17</v>
      </c>
    </row>
    <row r="191" spans="1:14">
      <c r="A191" s="32" t="s">
        <v>905</v>
      </c>
      <c r="B191" s="51" t="s">
        <v>900</v>
      </c>
      <c r="D191" s="51" t="s">
        <v>17</v>
      </c>
      <c r="E191" s="51"/>
      <c r="F191" s="51"/>
      <c r="G191" s="51"/>
      <c r="H191" s="51">
        <f t="shared" si="4"/>
        <v>1</v>
      </c>
      <c r="J191" s="52" t="s">
        <v>905</v>
      </c>
      <c r="K191" s="51" t="str">
        <f t="shared" si="5"/>
        <v>x288</v>
      </c>
      <c r="N191" s="51" t="s">
        <v>17</v>
      </c>
    </row>
    <row r="192" spans="1:14">
      <c r="A192" s="32" t="s">
        <v>906</v>
      </c>
      <c r="B192" s="51" t="s">
        <v>901</v>
      </c>
      <c r="D192" s="51" t="s">
        <v>17</v>
      </c>
      <c r="E192" s="51"/>
      <c r="F192" s="51"/>
      <c r="G192" s="51"/>
      <c r="H192" s="51">
        <f t="shared" si="4"/>
        <v>1</v>
      </c>
      <c r="J192" s="52" t="s">
        <v>906</v>
      </c>
      <c r="K192" s="51" t="str">
        <f t="shared" si="5"/>
        <v>x289</v>
      </c>
      <c r="N192" s="51" t="s">
        <v>17</v>
      </c>
    </row>
    <row r="193" spans="1:14">
      <c r="A193" s="32" t="s">
        <v>907</v>
      </c>
      <c r="B193" s="51" t="s">
        <v>902</v>
      </c>
      <c r="D193" s="51" t="s">
        <v>17</v>
      </c>
      <c r="E193" s="51"/>
      <c r="F193" s="51"/>
      <c r="G193" s="51"/>
      <c r="H193" s="51">
        <f t="shared" si="4"/>
        <v>1</v>
      </c>
      <c r="J193" s="52" t="s">
        <v>907</v>
      </c>
      <c r="K193" s="51" t="str">
        <f t="shared" si="5"/>
        <v>x290</v>
      </c>
      <c r="N193" s="51" t="s">
        <v>17</v>
      </c>
    </row>
    <row r="194" spans="1:14">
      <c r="A194" s="32" t="s">
        <v>908</v>
      </c>
      <c r="B194" s="51" t="s">
        <v>903</v>
      </c>
      <c r="D194" s="51" t="s">
        <v>17</v>
      </c>
      <c r="E194" s="51"/>
      <c r="F194" s="51"/>
      <c r="G194" s="51"/>
      <c r="H194" s="51">
        <f t="shared" ref="H194:H203" si="6">COUNTIF($J$2:$J$309,A194)</f>
        <v>1</v>
      </c>
      <c r="J194" s="52" t="s">
        <v>908</v>
      </c>
      <c r="K194" s="51" t="str">
        <f t="shared" si="5"/>
        <v>x291</v>
      </c>
      <c r="N194" s="51" t="s">
        <v>17</v>
      </c>
    </row>
    <row r="195" spans="1:14">
      <c r="A195" s="32" t="s">
        <v>909</v>
      </c>
      <c r="B195" s="51" t="s">
        <v>939</v>
      </c>
      <c r="D195" s="51" t="s">
        <v>17</v>
      </c>
      <c r="E195" s="51"/>
      <c r="F195" s="51"/>
      <c r="G195" s="51"/>
      <c r="H195" s="51">
        <f t="shared" si="6"/>
        <v>1</v>
      </c>
      <c r="J195" s="52" t="s">
        <v>909</v>
      </c>
      <c r="K195" s="51" t="str">
        <f t="shared" ref="K195:K203" si="7">VLOOKUP(J195,A:B,2,FALSE)</f>
        <v>x292</v>
      </c>
      <c r="N195" s="51" t="s">
        <v>17</v>
      </c>
    </row>
    <row r="196" spans="1:14">
      <c r="A196" s="32" t="s">
        <v>910</v>
      </c>
      <c r="B196" s="51" t="s">
        <v>940</v>
      </c>
      <c r="D196" s="51" t="s">
        <v>17</v>
      </c>
      <c r="E196" s="51"/>
      <c r="F196" s="51"/>
      <c r="G196" s="51"/>
      <c r="H196" s="51">
        <f t="shared" si="6"/>
        <v>1</v>
      </c>
      <c r="J196" s="52" t="s">
        <v>910</v>
      </c>
      <c r="K196" s="51" t="str">
        <f t="shared" si="7"/>
        <v>x293</v>
      </c>
      <c r="N196" s="51" t="s">
        <v>17</v>
      </c>
    </row>
    <row r="197" spans="1:14">
      <c r="A197" s="32" t="s">
        <v>911</v>
      </c>
      <c r="B197" s="51" t="s">
        <v>941</v>
      </c>
      <c r="D197" s="51" t="s">
        <v>17</v>
      </c>
      <c r="E197" s="51"/>
      <c r="F197" s="51"/>
      <c r="G197" s="51"/>
      <c r="H197" s="51">
        <f t="shared" si="6"/>
        <v>1</v>
      </c>
      <c r="J197" s="52" t="s">
        <v>911</v>
      </c>
      <c r="K197" s="51" t="str">
        <f t="shared" si="7"/>
        <v>x294</v>
      </c>
      <c r="N197" s="51" t="s">
        <v>17</v>
      </c>
    </row>
    <row r="198" spans="1:14">
      <c r="A198" s="32" t="s">
        <v>912</v>
      </c>
      <c r="B198" s="51" t="s">
        <v>942</v>
      </c>
      <c r="D198" s="51" t="s">
        <v>17</v>
      </c>
      <c r="E198" s="51"/>
      <c r="F198" s="51"/>
      <c r="G198" s="51"/>
      <c r="H198" s="51">
        <f t="shared" si="6"/>
        <v>1</v>
      </c>
      <c r="J198" s="52" t="s">
        <v>912</v>
      </c>
      <c r="K198" s="51" t="str">
        <f t="shared" si="7"/>
        <v>x295</v>
      </c>
      <c r="N198" s="51" t="s">
        <v>17</v>
      </c>
    </row>
    <row r="199" spans="1:14">
      <c r="A199" s="32" t="s">
        <v>913</v>
      </c>
      <c r="B199" s="51" t="s">
        <v>943</v>
      </c>
      <c r="D199" s="51" t="s">
        <v>17</v>
      </c>
      <c r="E199" s="51"/>
      <c r="F199" s="51"/>
      <c r="G199" s="51"/>
      <c r="H199" s="51">
        <f t="shared" si="6"/>
        <v>1</v>
      </c>
      <c r="J199" s="52" t="s">
        <v>913</v>
      </c>
      <c r="K199" s="51" t="str">
        <f t="shared" si="7"/>
        <v>x296</v>
      </c>
      <c r="N199" s="51" t="s">
        <v>17</v>
      </c>
    </row>
    <row r="200" spans="1:14">
      <c r="A200" s="32" t="s">
        <v>914</v>
      </c>
      <c r="B200" s="51" t="s">
        <v>944</v>
      </c>
      <c r="D200" s="51" t="s">
        <v>17</v>
      </c>
      <c r="E200" s="51"/>
      <c r="F200" s="51"/>
      <c r="G200" s="51"/>
      <c r="H200" s="51">
        <f t="shared" si="6"/>
        <v>1</v>
      </c>
      <c r="J200" s="52" t="s">
        <v>914</v>
      </c>
      <c r="K200" s="51" t="str">
        <f t="shared" si="7"/>
        <v>x297</v>
      </c>
      <c r="N200" s="51" t="s">
        <v>17</v>
      </c>
    </row>
    <row r="201" spans="1:14">
      <c r="A201" s="32" t="s">
        <v>915</v>
      </c>
      <c r="B201" s="51" t="s">
        <v>945</v>
      </c>
      <c r="D201" s="51" t="s">
        <v>17</v>
      </c>
      <c r="E201" s="51"/>
      <c r="F201" s="51"/>
      <c r="G201" s="51"/>
      <c r="H201" s="51">
        <f t="shared" si="6"/>
        <v>1</v>
      </c>
      <c r="J201" s="52" t="s">
        <v>915</v>
      </c>
      <c r="K201" s="51" t="str">
        <f t="shared" si="7"/>
        <v>x298</v>
      </c>
      <c r="N201" s="51" t="s">
        <v>17</v>
      </c>
    </row>
    <row r="202" spans="1:14">
      <c r="A202" s="32" t="s">
        <v>916</v>
      </c>
      <c r="B202" s="51" t="s">
        <v>946</v>
      </c>
      <c r="D202" s="51" t="s">
        <v>17</v>
      </c>
      <c r="E202" s="51"/>
      <c r="F202" s="51"/>
      <c r="G202" s="51"/>
      <c r="H202" s="51">
        <f t="shared" si="6"/>
        <v>1</v>
      </c>
      <c r="J202" s="52" t="s">
        <v>916</v>
      </c>
      <c r="K202" s="51" t="str">
        <f t="shared" si="7"/>
        <v>x299</v>
      </c>
      <c r="N202" s="51" t="s">
        <v>17</v>
      </c>
    </row>
    <row r="203" spans="1:14">
      <c r="A203" s="32" t="s">
        <v>917</v>
      </c>
      <c r="B203" s="51" t="s">
        <v>947</v>
      </c>
      <c r="D203" s="51" t="s">
        <v>17</v>
      </c>
      <c r="E203" s="51"/>
      <c r="F203" s="51"/>
      <c r="G203" s="51"/>
      <c r="H203" s="51">
        <f t="shared" si="6"/>
        <v>1</v>
      </c>
      <c r="J203" s="52" t="s">
        <v>917</v>
      </c>
      <c r="K203" s="51" t="str">
        <f t="shared" si="7"/>
        <v>x300</v>
      </c>
      <c r="N203" s="51" t="s">
        <v>17</v>
      </c>
    </row>
    <row r="204" spans="1:14">
      <c r="J204" s="5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85" zoomScaleNormal="85" workbookViewId="0"/>
  </sheetViews>
  <sheetFormatPr baseColWidth="10" defaultRowHeight="15"/>
  <cols>
    <col min="1" max="1" width="40.42578125" style="41" customWidth="1"/>
    <col min="2" max="2" width="6.85546875" style="41" bestFit="1" customWidth="1"/>
    <col min="3" max="9" width="11.42578125" style="41"/>
    <col min="10" max="10" width="36.85546875" style="41" customWidth="1"/>
    <col min="11" max="11" width="6.28515625" style="41" bestFit="1" customWidth="1"/>
    <col min="12" max="15" width="11.42578125" style="41"/>
    <col min="16" max="16" width="27.28515625" style="41" customWidth="1"/>
    <col min="17" max="16384" width="11.42578125" style="41"/>
  </cols>
  <sheetData>
    <row r="1" spans="1:21">
      <c r="A1" s="38" t="s">
        <v>29</v>
      </c>
      <c r="B1" s="38" t="s">
        <v>1</v>
      </c>
      <c r="C1" s="38" t="s">
        <v>39</v>
      </c>
      <c r="D1" s="38" t="s">
        <v>4</v>
      </c>
      <c r="E1" s="39" t="s">
        <v>51</v>
      </c>
      <c r="F1" s="39" t="s">
        <v>52</v>
      </c>
      <c r="G1" s="39" t="s">
        <v>53</v>
      </c>
      <c r="H1" s="38" t="s">
        <v>34</v>
      </c>
      <c r="I1" s="38" t="s">
        <v>8</v>
      </c>
      <c r="J1" s="40" t="s">
        <v>0</v>
      </c>
      <c r="K1" s="38" t="s">
        <v>1</v>
      </c>
      <c r="L1" s="38" t="s">
        <v>2</v>
      </c>
      <c r="M1" s="38" t="s">
        <v>3</v>
      </c>
      <c r="N1" s="38" t="s">
        <v>4</v>
      </c>
      <c r="O1" s="38" t="s">
        <v>5</v>
      </c>
      <c r="P1" s="38" t="s">
        <v>6</v>
      </c>
      <c r="Q1" s="38" t="s">
        <v>7</v>
      </c>
      <c r="R1" s="39" t="s">
        <v>51</v>
      </c>
      <c r="S1" s="39" t="s">
        <v>52</v>
      </c>
      <c r="T1" s="39" t="s">
        <v>53</v>
      </c>
      <c r="U1" s="39" t="s">
        <v>8</v>
      </c>
    </row>
    <row r="2" spans="1:21">
      <c r="A2" s="41" t="s">
        <v>40</v>
      </c>
      <c r="B2" s="41" t="s">
        <v>9</v>
      </c>
      <c r="C2" s="41" t="s">
        <v>41</v>
      </c>
      <c r="D2" s="41" t="s">
        <v>17</v>
      </c>
      <c r="H2" s="41">
        <f>COUNTIF($J$2:$J$300,A2)</f>
        <v>0</v>
      </c>
      <c r="I2" s="42"/>
      <c r="J2" s="43" t="s">
        <v>110</v>
      </c>
      <c r="N2" s="41" t="s">
        <v>17</v>
      </c>
      <c r="P2" s="41" t="s">
        <v>474</v>
      </c>
    </row>
    <row r="3" spans="1:21">
      <c r="A3" s="56" t="s">
        <v>101</v>
      </c>
      <c r="B3" s="41" t="s">
        <v>42</v>
      </c>
      <c r="D3" s="41" t="s">
        <v>17</v>
      </c>
      <c r="H3" s="41">
        <f t="shared" ref="H3:H5" si="0">COUNTIF($J$2:$J$300,A3)</f>
        <v>1</v>
      </c>
      <c r="I3" s="42"/>
      <c r="J3" s="54" t="s">
        <v>104</v>
      </c>
      <c r="K3" s="41" t="str">
        <f t="shared" ref="K3:K11" si="1">VLOOKUP(J3,A:B,2,FALSE)</f>
        <v>x3</v>
      </c>
      <c r="N3" s="41" t="s">
        <v>17</v>
      </c>
    </row>
    <row r="4" spans="1:21">
      <c r="A4" s="56" t="s">
        <v>102</v>
      </c>
      <c r="B4" s="41" t="s">
        <v>47</v>
      </c>
      <c r="D4" s="41" t="s">
        <v>17</v>
      </c>
      <c r="H4" s="41">
        <f t="shared" si="0"/>
        <v>1</v>
      </c>
      <c r="I4" s="42"/>
      <c r="J4" s="54" t="s">
        <v>105</v>
      </c>
      <c r="K4" s="41" t="str">
        <f t="shared" si="1"/>
        <v>x4</v>
      </c>
      <c r="N4" s="41" t="s">
        <v>17</v>
      </c>
    </row>
    <row r="5" spans="1:21">
      <c r="A5" s="44" t="s">
        <v>104</v>
      </c>
      <c r="B5" s="41" t="s">
        <v>953</v>
      </c>
      <c r="D5" s="41" t="s">
        <v>17</v>
      </c>
      <c r="H5" s="41">
        <f t="shared" si="0"/>
        <v>1</v>
      </c>
      <c r="I5" s="42"/>
      <c r="J5" s="54" t="s">
        <v>111</v>
      </c>
      <c r="K5" s="41" t="str">
        <f t="shared" si="1"/>
        <v>x5</v>
      </c>
      <c r="N5" s="41" t="s">
        <v>17</v>
      </c>
    </row>
    <row r="6" spans="1:21">
      <c r="A6" s="44" t="s">
        <v>105</v>
      </c>
      <c r="B6" s="41" t="s">
        <v>954</v>
      </c>
      <c r="D6" s="41" t="s">
        <v>17</v>
      </c>
      <c r="H6" s="41">
        <f t="shared" ref="H6:H13" si="2">COUNTIF($J$2:$J$300,A6)</f>
        <v>1</v>
      </c>
      <c r="J6" s="54" t="s">
        <v>106</v>
      </c>
      <c r="K6" s="41" t="str">
        <f t="shared" si="1"/>
        <v>x6</v>
      </c>
      <c r="N6" s="41" t="s">
        <v>17</v>
      </c>
    </row>
    <row r="7" spans="1:21">
      <c r="A7" s="44" t="s">
        <v>111</v>
      </c>
      <c r="B7" s="41" t="s">
        <v>955</v>
      </c>
      <c r="D7" s="41" t="s">
        <v>17</v>
      </c>
      <c r="H7" s="41">
        <f t="shared" si="2"/>
        <v>1</v>
      </c>
      <c r="J7" s="54" t="s">
        <v>107</v>
      </c>
      <c r="K7" s="41" t="str">
        <f t="shared" si="1"/>
        <v>x7</v>
      </c>
      <c r="N7" s="41" t="s">
        <v>17</v>
      </c>
    </row>
    <row r="8" spans="1:21">
      <c r="A8" s="44" t="s">
        <v>106</v>
      </c>
      <c r="B8" s="41" t="s">
        <v>956</v>
      </c>
      <c r="D8" s="41" t="s">
        <v>17</v>
      </c>
      <c r="H8" s="41">
        <f t="shared" si="2"/>
        <v>1</v>
      </c>
      <c r="J8" s="54" t="s">
        <v>108</v>
      </c>
      <c r="K8" s="41" t="str">
        <f t="shared" si="1"/>
        <v>x8</v>
      </c>
      <c r="N8" s="41" t="s">
        <v>17</v>
      </c>
    </row>
    <row r="9" spans="1:21">
      <c r="A9" s="44" t="s">
        <v>107</v>
      </c>
      <c r="B9" s="41" t="s">
        <v>957</v>
      </c>
      <c r="D9" s="41" t="s">
        <v>17</v>
      </c>
      <c r="H9" s="41">
        <f t="shared" si="2"/>
        <v>1</v>
      </c>
      <c r="J9" s="54" t="s">
        <v>109</v>
      </c>
      <c r="K9" s="41" t="str">
        <f t="shared" si="1"/>
        <v>x9</v>
      </c>
      <c r="N9" s="41" t="s">
        <v>17</v>
      </c>
    </row>
    <row r="10" spans="1:21">
      <c r="A10" s="44" t="s">
        <v>108</v>
      </c>
      <c r="B10" s="41" t="s">
        <v>958</v>
      </c>
      <c r="D10" s="41" t="s">
        <v>17</v>
      </c>
      <c r="H10" s="41">
        <f t="shared" si="2"/>
        <v>1</v>
      </c>
      <c r="J10" s="54" t="s">
        <v>472</v>
      </c>
      <c r="K10" s="41" t="str">
        <f t="shared" si="1"/>
        <v>x10</v>
      </c>
      <c r="N10" s="41" t="s">
        <v>17</v>
      </c>
    </row>
    <row r="11" spans="1:21">
      <c r="A11" s="44" t="s">
        <v>109</v>
      </c>
      <c r="B11" s="41" t="s">
        <v>959</v>
      </c>
      <c r="D11" s="41" t="s">
        <v>17</v>
      </c>
      <c r="H11" s="41">
        <f t="shared" si="2"/>
        <v>1</v>
      </c>
      <c r="J11" s="54" t="s">
        <v>473</v>
      </c>
      <c r="K11" s="41" t="str">
        <f t="shared" si="1"/>
        <v>x11</v>
      </c>
      <c r="N11" s="41" t="s">
        <v>17</v>
      </c>
    </row>
    <row r="12" spans="1:21">
      <c r="A12" s="44" t="s">
        <v>472</v>
      </c>
      <c r="B12" s="41" t="s">
        <v>112</v>
      </c>
      <c r="D12" s="41" t="s">
        <v>17</v>
      </c>
      <c r="H12" s="41">
        <f t="shared" si="2"/>
        <v>1</v>
      </c>
      <c r="J12" s="57" t="s">
        <v>960</v>
      </c>
      <c r="N12" s="41" t="s">
        <v>17</v>
      </c>
    </row>
    <row r="13" spans="1:21">
      <c r="A13" s="44" t="s">
        <v>473</v>
      </c>
      <c r="B13" s="41" t="s">
        <v>48</v>
      </c>
      <c r="D13" s="41" t="s">
        <v>17</v>
      </c>
      <c r="H13" s="41">
        <f t="shared" si="2"/>
        <v>1</v>
      </c>
      <c r="J13" s="52" t="s">
        <v>101</v>
      </c>
      <c r="K13" s="58" t="str">
        <f>VLOOKUP(J13,A:B,2,FALSE)</f>
        <v>x1</v>
      </c>
      <c r="L13" s="58"/>
      <c r="M13" s="58"/>
      <c r="N13" s="58" t="s">
        <v>17</v>
      </c>
    </row>
    <row r="14" spans="1:21">
      <c r="J14" s="52" t="s">
        <v>102</v>
      </c>
      <c r="K14" s="58" t="str">
        <f>VLOOKUP(J14,A:B,2,FALSE)</f>
        <v>x2</v>
      </c>
      <c r="L14" s="58"/>
      <c r="M14" s="58"/>
      <c r="N14" s="58" t="s">
        <v>17</v>
      </c>
    </row>
    <row r="15" spans="1:21">
      <c r="A15" s="44"/>
      <c r="J15" s="47"/>
    </row>
    <row r="17" spans="1:9">
      <c r="A17" s="56"/>
      <c r="B17" s="56"/>
    </row>
    <row r="18" spans="1:9">
      <c r="A18" s="46"/>
      <c r="B18" s="45"/>
      <c r="C18" s="45"/>
      <c r="D18" s="45"/>
      <c r="E18" s="45"/>
      <c r="F18" s="45"/>
      <c r="G18" s="45"/>
      <c r="H18" s="45"/>
      <c r="I18" s="45"/>
    </row>
    <row r="19" spans="1:9">
      <c r="A19" s="46"/>
    </row>
    <row r="20" spans="1:9">
      <c r="A20" s="46"/>
    </row>
    <row r="21" spans="1:9">
      <c r="A21" s="46"/>
    </row>
    <row r="39" spans="18:18">
      <c r="R39" s="41" t="s">
        <v>100</v>
      </c>
    </row>
  </sheetData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85" zoomScaleNormal="85" workbookViewId="0"/>
  </sheetViews>
  <sheetFormatPr baseColWidth="10" defaultRowHeight="15"/>
  <cols>
    <col min="1" max="1" width="34.5703125" style="25" customWidth="1"/>
    <col min="2" max="2" width="6.85546875" style="25" bestFit="1" customWidth="1"/>
    <col min="3" max="9" width="11.42578125" style="25"/>
    <col min="10" max="10" width="36.85546875" style="25" customWidth="1"/>
    <col min="11" max="11" width="6.28515625" style="25" bestFit="1" customWidth="1"/>
    <col min="12" max="15" width="11.42578125" style="25"/>
    <col min="16" max="16" width="29.7109375" style="25" customWidth="1"/>
    <col min="17" max="16384" width="11.42578125" style="25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13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25" t="s">
        <v>40</v>
      </c>
      <c r="B2" s="25" t="s">
        <v>9</v>
      </c>
      <c r="C2" s="25" t="s">
        <v>41</v>
      </c>
      <c r="D2" s="25" t="s">
        <v>17</v>
      </c>
      <c r="H2" s="25">
        <f>COUNTIF($J$2:$J$300,A2)</f>
        <v>0</v>
      </c>
      <c r="I2" s="10"/>
      <c r="J2" s="33" t="s">
        <v>103</v>
      </c>
      <c r="N2" s="25" t="s">
        <v>17</v>
      </c>
      <c r="P2" s="25" t="s">
        <v>50</v>
      </c>
    </row>
    <row r="3" spans="1:21">
      <c r="A3" s="31" t="s">
        <v>923</v>
      </c>
      <c r="B3" s="25" t="s">
        <v>963</v>
      </c>
      <c r="D3" s="25" t="s">
        <v>17</v>
      </c>
      <c r="H3" s="25">
        <f t="shared" ref="H3:H8" si="0">COUNTIF($J$2:$J$300,A3)</f>
        <v>1</v>
      </c>
      <c r="I3" s="10"/>
      <c r="J3" s="52" t="s">
        <v>923</v>
      </c>
      <c r="K3" s="25" t="str">
        <f>VLOOKUP(J3,A:B,2,FALSE)</f>
        <v>x40</v>
      </c>
      <c r="N3" s="25" t="s">
        <v>17</v>
      </c>
    </row>
    <row r="4" spans="1:21">
      <c r="A4" s="31" t="s">
        <v>924</v>
      </c>
      <c r="B4" s="25" t="s">
        <v>964</v>
      </c>
      <c r="D4" s="25" t="s">
        <v>17</v>
      </c>
      <c r="H4" s="25">
        <f t="shared" si="0"/>
        <v>1</v>
      </c>
      <c r="J4" s="55" t="s">
        <v>924</v>
      </c>
      <c r="K4" s="25" t="str">
        <f t="shared" ref="K4:K9" si="1">VLOOKUP(J4,A:B,2,FALSE)</f>
        <v>x41</v>
      </c>
      <c r="N4" s="25" t="s">
        <v>17</v>
      </c>
    </row>
    <row r="5" spans="1:21">
      <c r="A5" s="31" t="s">
        <v>925</v>
      </c>
      <c r="B5" s="51" t="s">
        <v>965</v>
      </c>
      <c r="D5" s="25" t="s">
        <v>17</v>
      </c>
      <c r="H5" s="25">
        <f t="shared" si="0"/>
        <v>1</v>
      </c>
      <c r="J5" s="55" t="s">
        <v>925</v>
      </c>
      <c r="K5" s="25" t="str">
        <f t="shared" si="1"/>
        <v>x42</v>
      </c>
      <c r="N5" s="25" t="s">
        <v>17</v>
      </c>
    </row>
    <row r="6" spans="1:21">
      <c r="A6" s="31" t="s">
        <v>137</v>
      </c>
      <c r="B6" s="51" t="s">
        <v>966</v>
      </c>
      <c r="D6" s="25" t="s">
        <v>17</v>
      </c>
      <c r="H6" s="25">
        <f t="shared" si="0"/>
        <v>1</v>
      </c>
      <c r="J6" s="52" t="s">
        <v>137</v>
      </c>
      <c r="K6" s="25" t="str">
        <f t="shared" si="1"/>
        <v>x43</v>
      </c>
      <c r="N6" s="36" t="s">
        <v>17</v>
      </c>
    </row>
    <row r="7" spans="1:21">
      <c r="A7" s="31" t="s">
        <v>479</v>
      </c>
      <c r="B7" s="51" t="s">
        <v>967</v>
      </c>
      <c r="D7" s="36" t="s">
        <v>17</v>
      </c>
      <c r="H7" s="25">
        <f t="shared" si="0"/>
        <v>1</v>
      </c>
      <c r="J7" s="3" t="s">
        <v>481</v>
      </c>
      <c r="K7" s="36"/>
      <c r="L7" s="36"/>
      <c r="M7" s="36"/>
      <c r="N7" s="36" t="s">
        <v>17</v>
      </c>
    </row>
    <row r="8" spans="1:21">
      <c r="A8" s="31" t="s">
        <v>480</v>
      </c>
      <c r="B8" s="51" t="s">
        <v>968</v>
      </c>
      <c r="D8" s="36" t="s">
        <v>17</v>
      </c>
      <c r="H8" s="25">
        <f t="shared" si="0"/>
        <v>1</v>
      </c>
      <c r="J8" s="52" t="s">
        <v>479</v>
      </c>
      <c r="K8" s="36" t="str">
        <f t="shared" si="1"/>
        <v>x44</v>
      </c>
      <c r="N8" s="36" t="s">
        <v>17</v>
      </c>
    </row>
    <row r="9" spans="1:21">
      <c r="A9" s="31"/>
      <c r="J9" s="52" t="s">
        <v>480</v>
      </c>
      <c r="K9" s="36" t="str">
        <f t="shared" si="1"/>
        <v>x45</v>
      </c>
      <c r="N9" s="36" t="s">
        <v>17</v>
      </c>
    </row>
    <row r="10" spans="1:21">
      <c r="A10" s="31"/>
      <c r="J10" s="34"/>
    </row>
    <row r="36" spans="18:18">
      <c r="R36" s="25" t="s"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zoomScale="85" zoomScaleNormal="85" workbookViewId="0"/>
  </sheetViews>
  <sheetFormatPr baseColWidth="10" defaultRowHeight="15"/>
  <cols>
    <col min="1" max="1" width="20.140625" style="25" bestFit="1" customWidth="1"/>
    <col min="2" max="2" width="6.85546875" style="25" bestFit="1" customWidth="1"/>
    <col min="3" max="9" width="11.42578125" style="25"/>
    <col min="10" max="10" width="36.85546875" style="25" customWidth="1"/>
    <col min="11" max="11" width="6.28515625" style="25" bestFit="1" customWidth="1"/>
    <col min="12" max="15" width="11.42578125" style="25"/>
    <col min="16" max="16" width="18.85546875" style="25" customWidth="1"/>
    <col min="17" max="16384" width="11.42578125" style="25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1" t="s">
        <v>117</v>
      </c>
      <c r="B2" s="25" t="s">
        <v>9</v>
      </c>
      <c r="C2" s="25" t="s">
        <v>41</v>
      </c>
      <c r="D2" s="25" t="s">
        <v>17</v>
      </c>
      <c r="H2" s="25">
        <f>COUNTIF($J$2:$J$300,A2)</f>
        <v>1</v>
      </c>
      <c r="I2" s="10"/>
      <c r="J2" s="3" t="s">
        <v>113</v>
      </c>
      <c r="N2" s="25" t="s">
        <v>17</v>
      </c>
    </row>
    <row r="3" spans="1:21">
      <c r="A3" s="31" t="s">
        <v>114</v>
      </c>
      <c r="B3" s="25" t="s">
        <v>961</v>
      </c>
      <c r="D3" s="25" t="s">
        <v>17</v>
      </c>
      <c r="H3" s="25">
        <f t="shared" ref="H3:H4" si="0">COUNTIF($J$2:$J$300,A3)</f>
        <v>2</v>
      </c>
      <c r="I3" s="10"/>
      <c r="J3" s="52" t="s">
        <v>114</v>
      </c>
      <c r="K3" s="25" t="str">
        <f>VLOOKUP(J3,A:B,2,FALSE)</f>
        <v>x50</v>
      </c>
      <c r="N3" s="25" t="s">
        <v>17</v>
      </c>
    </row>
    <row r="4" spans="1:21">
      <c r="A4" s="31" t="s">
        <v>115</v>
      </c>
      <c r="B4" s="25" t="s">
        <v>962</v>
      </c>
      <c r="D4" s="25" t="s">
        <v>17</v>
      </c>
      <c r="H4" s="25">
        <f t="shared" si="0"/>
        <v>2</v>
      </c>
      <c r="J4" s="52" t="s">
        <v>115</v>
      </c>
      <c r="K4" s="25" t="str">
        <f t="shared" ref="K4:K8" si="1">VLOOKUP(J4,A:B,2,FALSE)</f>
        <v>x51</v>
      </c>
      <c r="N4" s="25" t="s">
        <v>17</v>
      </c>
    </row>
    <row r="5" spans="1:21">
      <c r="J5" s="3" t="s">
        <v>116</v>
      </c>
      <c r="N5" s="25" t="s">
        <v>17</v>
      </c>
    </row>
    <row r="6" spans="1:21">
      <c r="A6" s="31"/>
      <c r="J6" s="52" t="s">
        <v>114</v>
      </c>
      <c r="K6" s="25" t="str">
        <f t="shared" si="1"/>
        <v>x50</v>
      </c>
      <c r="N6" s="25" t="s">
        <v>17</v>
      </c>
    </row>
    <row r="7" spans="1:21">
      <c r="A7" s="31"/>
      <c r="J7" s="52" t="s">
        <v>115</v>
      </c>
      <c r="K7" s="25" t="str">
        <f t="shared" si="1"/>
        <v>x51</v>
      </c>
      <c r="N7" s="25" t="s">
        <v>17</v>
      </c>
    </row>
    <row r="8" spans="1:21">
      <c r="A8" s="31"/>
      <c r="J8" s="52" t="s">
        <v>117</v>
      </c>
      <c r="K8" s="25" t="str">
        <f t="shared" si="1"/>
        <v>x0</v>
      </c>
      <c r="N8" s="25" t="s">
        <v>17</v>
      </c>
    </row>
    <row r="9" spans="1:21">
      <c r="A9" s="31"/>
      <c r="J9" s="34"/>
    </row>
    <row r="10" spans="1:21">
      <c r="A10" s="31"/>
      <c r="J10" s="3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="85" zoomScaleNormal="85" workbookViewId="0"/>
  </sheetViews>
  <sheetFormatPr baseColWidth="10" defaultRowHeight="15"/>
  <cols>
    <col min="1" max="1" width="45.5703125" style="36" customWidth="1"/>
    <col min="2" max="2" width="6.85546875" style="36" bestFit="1" customWidth="1"/>
    <col min="3" max="9" width="11.42578125" style="36"/>
    <col min="10" max="10" width="36.85546875" style="36" customWidth="1"/>
    <col min="11" max="11" width="6.28515625" style="36" bestFit="1" customWidth="1"/>
    <col min="12" max="15" width="11.42578125" style="36"/>
    <col min="16" max="16" width="18.85546875" style="36" customWidth="1"/>
    <col min="17" max="16384" width="11.42578125" style="36"/>
  </cols>
  <sheetData>
    <row r="1" spans="1:21">
      <c r="A1" s="9" t="s">
        <v>29</v>
      </c>
      <c r="B1" s="9" t="s">
        <v>1</v>
      </c>
      <c r="C1" s="9" t="s">
        <v>39</v>
      </c>
      <c r="D1" s="9" t="s">
        <v>4</v>
      </c>
      <c r="E1" s="14" t="s">
        <v>51</v>
      </c>
      <c r="F1" s="14" t="s">
        <v>52</v>
      </c>
      <c r="G1" s="14" t="s">
        <v>53</v>
      </c>
      <c r="H1" s="9" t="s">
        <v>34</v>
      </c>
      <c r="I1" s="9" t="s">
        <v>8</v>
      </c>
      <c r="J1" s="35" t="s">
        <v>0</v>
      </c>
      <c r="K1" s="9" t="s">
        <v>1</v>
      </c>
      <c r="L1" s="9" t="s">
        <v>2</v>
      </c>
      <c r="M1" s="9" t="s">
        <v>3</v>
      </c>
      <c r="N1" s="9" t="s">
        <v>4</v>
      </c>
      <c r="O1" s="9" t="s">
        <v>5</v>
      </c>
      <c r="P1" s="9" t="s">
        <v>6</v>
      </c>
      <c r="Q1" s="9" t="s">
        <v>7</v>
      </c>
      <c r="R1" s="14" t="s">
        <v>51</v>
      </c>
      <c r="S1" s="14" t="s">
        <v>52</v>
      </c>
      <c r="T1" s="14" t="s">
        <v>53</v>
      </c>
      <c r="U1" s="14" t="s">
        <v>8</v>
      </c>
    </row>
    <row r="2" spans="1:21">
      <c r="A2" s="37" t="s">
        <v>484</v>
      </c>
      <c r="B2" s="36" t="s">
        <v>9</v>
      </c>
      <c r="C2" s="36" t="s">
        <v>41</v>
      </c>
      <c r="D2" s="36" t="s">
        <v>17</v>
      </c>
      <c r="H2" s="36">
        <f t="shared" ref="H2:H65" si="0">COUNTIF($J$2:$J$289,A2)</f>
        <v>0</v>
      </c>
      <c r="I2" s="10"/>
      <c r="J2" s="3" t="s">
        <v>889</v>
      </c>
      <c r="N2" s="36" t="s">
        <v>17</v>
      </c>
    </row>
    <row r="3" spans="1:21">
      <c r="A3" s="37" t="s">
        <v>485</v>
      </c>
      <c r="B3" s="37" t="s">
        <v>486</v>
      </c>
      <c r="D3" s="51" t="s">
        <v>17</v>
      </c>
      <c r="H3" s="51">
        <f t="shared" si="0"/>
        <v>1</v>
      </c>
      <c r="J3" s="52" t="s">
        <v>485</v>
      </c>
      <c r="K3" s="51" t="str">
        <f t="shared" ref="K3:K66" si="1">VLOOKUP(J3,A:B,2,FALSE)</f>
        <v>AF</v>
      </c>
      <c r="N3" s="36" t="s">
        <v>17</v>
      </c>
    </row>
    <row r="4" spans="1:21">
      <c r="A4" s="37" t="s">
        <v>487</v>
      </c>
      <c r="B4" s="37" t="s">
        <v>488</v>
      </c>
      <c r="D4" s="51" t="s">
        <v>17</v>
      </c>
      <c r="H4" s="51">
        <f t="shared" si="0"/>
        <v>1</v>
      </c>
      <c r="J4" s="52" t="s">
        <v>487</v>
      </c>
      <c r="K4" s="36" t="str">
        <f t="shared" si="1"/>
        <v>ZA</v>
      </c>
      <c r="N4" s="36" t="s">
        <v>17</v>
      </c>
    </row>
    <row r="5" spans="1:21">
      <c r="A5" s="37" t="s">
        <v>489</v>
      </c>
      <c r="B5" s="37" t="s">
        <v>490</v>
      </c>
      <c r="D5" s="51" t="s">
        <v>17</v>
      </c>
      <c r="H5" s="51">
        <f t="shared" si="0"/>
        <v>1</v>
      </c>
      <c r="J5" s="52" t="s">
        <v>489</v>
      </c>
      <c r="K5" s="36" t="str">
        <f t="shared" si="1"/>
        <v>AX</v>
      </c>
      <c r="N5" s="36" t="s">
        <v>17</v>
      </c>
    </row>
    <row r="6" spans="1:21">
      <c r="A6" s="37" t="s">
        <v>491</v>
      </c>
      <c r="B6" s="37" t="s">
        <v>492</v>
      </c>
      <c r="D6" s="51" t="s">
        <v>17</v>
      </c>
      <c r="H6" s="51">
        <f t="shared" si="0"/>
        <v>1</v>
      </c>
      <c r="J6" s="52" t="s">
        <v>491</v>
      </c>
      <c r="K6" s="36" t="str">
        <f t="shared" si="1"/>
        <v>AL</v>
      </c>
      <c r="N6" s="36" t="s">
        <v>17</v>
      </c>
    </row>
    <row r="7" spans="1:21">
      <c r="A7" s="37" t="s">
        <v>493</v>
      </c>
      <c r="B7" s="37" t="s">
        <v>494</v>
      </c>
      <c r="D7" s="51" t="s">
        <v>17</v>
      </c>
      <c r="H7" s="51">
        <f t="shared" si="0"/>
        <v>1</v>
      </c>
      <c r="J7" s="52" t="s">
        <v>493</v>
      </c>
      <c r="K7" s="51" t="str">
        <f t="shared" si="1"/>
        <v>DZ</v>
      </c>
      <c r="N7" s="51" t="s">
        <v>17</v>
      </c>
    </row>
    <row r="8" spans="1:21">
      <c r="A8" s="37" t="s">
        <v>495</v>
      </c>
      <c r="B8" s="37" t="s">
        <v>496</v>
      </c>
      <c r="D8" s="51" t="s">
        <v>17</v>
      </c>
      <c r="H8" s="51">
        <f t="shared" si="0"/>
        <v>1</v>
      </c>
      <c r="J8" s="52" t="s">
        <v>495</v>
      </c>
      <c r="K8" s="51" t="str">
        <f t="shared" si="1"/>
        <v>AD</v>
      </c>
      <c r="N8" s="51" t="s">
        <v>17</v>
      </c>
    </row>
    <row r="9" spans="1:21">
      <c r="A9" s="37" t="s">
        <v>497</v>
      </c>
      <c r="B9" s="37" t="s">
        <v>498</v>
      </c>
      <c r="D9" s="51" t="s">
        <v>17</v>
      </c>
      <c r="H9" s="51">
        <f t="shared" si="0"/>
        <v>1</v>
      </c>
      <c r="J9" s="52" t="s">
        <v>497</v>
      </c>
      <c r="K9" s="51" t="str">
        <f t="shared" si="1"/>
        <v>AO</v>
      </c>
      <c r="N9" s="51" t="s">
        <v>17</v>
      </c>
    </row>
    <row r="10" spans="1:21">
      <c r="A10" s="37" t="s">
        <v>499</v>
      </c>
      <c r="B10" s="37" t="s">
        <v>500</v>
      </c>
      <c r="D10" s="51" t="s">
        <v>17</v>
      </c>
      <c r="H10" s="51">
        <f t="shared" si="0"/>
        <v>1</v>
      </c>
      <c r="J10" s="52" t="s">
        <v>499</v>
      </c>
      <c r="K10" s="51" t="str">
        <f t="shared" si="1"/>
        <v>AI</v>
      </c>
      <c r="N10" s="51" t="s">
        <v>17</v>
      </c>
    </row>
    <row r="11" spans="1:21">
      <c r="A11" s="37" t="s">
        <v>501</v>
      </c>
      <c r="B11" s="37" t="s">
        <v>502</v>
      </c>
      <c r="D11" s="51" t="s">
        <v>17</v>
      </c>
      <c r="H11" s="51">
        <f t="shared" si="0"/>
        <v>1</v>
      </c>
      <c r="J11" s="52" t="s">
        <v>501</v>
      </c>
      <c r="K11" s="51" t="str">
        <f t="shared" si="1"/>
        <v>AG</v>
      </c>
      <c r="N11" s="51" t="s">
        <v>17</v>
      </c>
    </row>
    <row r="12" spans="1:21">
      <c r="A12" s="37" t="s">
        <v>503</v>
      </c>
      <c r="B12" s="37" t="s">
        <v>504</v>
      </c>
      <c r="D12" s="51" t="s">
        <v>17</v>
      </c>
      <c r="H12" s="51">
        <f t="shared" si="0"/>
        <v>1</v>
      </c>
      <c r="J12" s="52" t="s">
        <v>503</v>
      </c>
      <c r="K12" s="51" t="str">
        <f t="shared" si="1"/>
        <v>SA</v>
      </c>
      <c r="N12" s="51" t="s">
        <v>17</v>
      </c>
    </row>
    <row r="13" spans="1:21">
      <c r="A13" s="37" t="s">
        <v>505</v>
      </c>
      <c r="B13" s="37" t="s">
        <v>506</v>
      </c>
      <c r="D13" s="51" t="s">
        <v>17</v>
      </c>
      <c r="H13" s="51">
        <f t="shared" si="0"/>
        <v>1</v>
      </c>
      <c r="J13" s="52" t="s">
        <v>505</v>
      </c>
      <c r="K13" s="51" t="str">
        <f t="shared" si="1"/>
        <v>AR</v>
      </c>
      <c r="N13" s="51" t="s">
        <v>17</v>
      </c>
    </row>
    <row r="14" spans="1:21">
      <c r="A14" s="37" t="s">
        <v>507</v>
      </c>
      <c r="B14" s="37" t="s">
        <v>508</v>
      </c>
      <c r="D14" s="51" t="s">
        <v>17</v>
      </c>
      <c r="H14" s="51">
        <f t="shared" si="0"/>
        <v>1</v>
      </c>
      <c r="J14" s="52" t="s">
        <v>507</v>
      </c>
      <c r="K14" s="51" t="str">
        <f t="shared" si="1"/>
        <v>AM</v>
      </c>
      <c r="N14" s="51" t="s">
        <v>17</v>
      </c>
    </row>
    <row r="15" spans="1:21">
      <c r="A15" s="37" t="s">
        <v>509</v>
      </c>
      <c r="B15" s="37" t="s">
        <v>510</v>
      </c>
      <c r="D15" s="51" t="s">
        <v>17</v>
      </c>
      <c r="H15" s="51">
        <f t="shared" si="0"/>
        <v>1</v>
      </c>
      <c r="J15" s="52" t="s">
        <v>509</v>
      </c>
      <c r="K15" s="51" t="str">
        <f t="shared" si="1"/>
        <v>AW</v>
      </c>
      <c r="N15" s="51" t="s">
        <v>17</v>
      </c>
    </row>
    <row r="16" spans="1:21">
      <c r="A16" s="37" t="s">
        <v>511</v>
      </c>
      <c r="B16" s="37" t="s">
        <v>512</v>
      </c>
      <c r="D16" s="51" t="s">
        <v>17</v>
      </c>
      <c r="H16" s="51">
        <f t="shared" si="0"/>
        <v>1</v>
      </c>
      <c r="J16" s="52" t="s">
        <v>511</v>
      </c>
      <c r="K16" s="51" t="str">
        <f t="shared" si="1"/>
        <v>AU</v>
      </c>
      <c r="N16" s="51" t="s">
        <v>17</v>
      </c>
    </row>
    <row r="17" spans="1:14">
      <c r="A17" s="37" t="s">
        <v>513</v>
      </c>
      <c r="B17" s="37" t="s">
        <v>514</v>
      </c>
      <c r="D17" s="51" t="s">
        <v>17</v>
      </c>
      <c r="H17" s="51">
        <f t="shared" si="0"/>
        <v>1</v>
      </c>
      <c r="J17" s="52" t="s">
        <v>513</v>
      </c>
      <c r="K17" s="51" t="str">
        <f t="shared" si="1"/>
        <v>AZ</v>
      </c>
      <c r="N17" s="51" t="s">
        <v>17</v>
      </c>
    </row>
    <row r="18" spans="1:14">
      <c r="A18" s="37" t="s">
        <v>515</v>
      </c>
      <c r="B18" s="37" t="s">
        <v>516</v>
      </c>
      <c r="D18" s="51" t="s">
        <v>17</v>
      </c>
      <c r="F18" s="51"/>
      <c r="G18" s="51"/>
      <c r="H18" s="51">
        <f t="shared" si="0"/>
        <v>1</v>
      </c>
      <c r="J18" s="52" t="s">
        <v>515</v>
      </c>
      <c r="K18" s="51" t="str">
        <f t="shared" si="1"/>
        <v>BS</v>
      </c>
      <c r="N18" s="51" t="s">
        <v>17</v>
      </c>
    </row>
    <row r="19" spans="1:14">
      <c r="A19" s="37" t="s">
        <v>517</v>
      </c>
      <c r="B19" s="37" t="s">
        <v>518</v>
      </c>
      <c r="D19" s="51" t="s">
        <v>17</v>
      </c>
      <c r="F19" s="51"/>
      <c r="G19" s="51"/>
      <c r="H19" s="51">
        <f t="shared" si="0"/>
        <v>1</v>
      </c>
      <c r="J19" s="52" t="s">
        <v>517</v>
      </c>
      <c r="K19" s="51" t="str">
        <f t="shared" si="1"/>
        <v>BH</v>
      </c>
      <c r="N19" s="51" t="s">
        <v>17</v>
      </c>
    </row>
    <row r="20" spans="1:14">
      <c r="A20" s="37" t="s">
        <v>519</v>
      </c>
      <c r="B20" s="37" t="s">
        <v>520</v>
      </c>
      <c r="D20" s="51" t="s">
        <v>17</v>
      </c>
      <c r="F20" s="51"/>
      <c r="G20" s="51"/>
      <c r="H20" s="51">
        <f t="shared" si="0"/>
        <v>1</v>
      </c>
      <c r="J20" s="52" t="s">
        <v>519</v>
      </c>
      <c r="K20" s="51" t="str">
        <f t="shared" si="1"/>
        <v>BD</v>
      </c>
      <c r="N20" s="51" t="s">
        <v>17</v>
      </c>
    </row>
    <row r="21" spans="1:14">
      <c r="A21" s="37" t="s">
        <v>521</v>
      </c>
      <c r="B21" s="37" t="s">
        <v>522</v>
      </c>
      <c r="D21" s="51" t="s">
        <v>17</v>
      </c>
      <c r="F21" s="51"/>
      <c r="G21" s="51"/>
      <c r="H21" s="51">
        <f t="shared" si="0"/>
        <v>1</v>
      </c>
      <c r="J21" s="52" t="s">
        <v>521</v>
      </c>
      <c r="K21" s="51" t="str">
        <f t="shared" si="1"/>
        <v>BB</v>
      </c>
      <c r="N21" s="51" t="s">
        <v>17</v>
      </c>
    </row>
    <row r="22" spans="1:14">
      <c r="A22" s="37" t="s">
        <v>523</v>
      </c>
      <c r="B22" s="37" t="s">
        <v>524</v>
      </c>
      <c r="D22" s="51" t="s">
        <v>17</v>
      </c>
      <c r="F22" s="51"/>
      <c r="G22" s="51"/>
      <c r="H22" s="51">
        <f t="shared" si="0"/>
        <v>1</v>
      </c>
      <c r="J22" s="52" t="s">
        <v>523</v>
      </c>
      <c r="K22" s="51" t="str">
        <f t="shared" si="1"/>
        <v>BZ</v>
      </c>
      <c r="N22" s="51" t="s">
        <v>17</v>
      </c>
    </row>
    <row r="23" spans="1:14">
      <c r="A23" s="37" t="s">
        <v>525</v>
      </c>
      <c r="B23" s="37" t="s">
        <v>526</v>
      </c>
      <c r="D23" s="51" t="s">
        <v>17</v>
      </c>
      <c r="F23" s="51"/>
      <c r="G23" s="51"/>
      <c r="H23" s="51">
        <f t="shared" si="0"/>
        <v>1</v>
      </c>
      <c r="J23" s="52" t="s">
        <v>525</v>
      </c>
      <c r="K23" s="51" t="str">
        <f t="shared" si="1"/>
        <v>BJ</v>
      </c>
      <c r="N23" s="51" t="s">
        <v>17</v>
      </c>
    </row>
    <row r="24" spans="1:14">
      <c r="A24" s="37" t="s">
        <v>527</v>
      </c>
      <c r="B24" s="37" t="s">
        <v>528</v>
      </c>
      <c r="D24" s="51" t="s">
        <v>17</v>
      </c>
      <c r="F24" s="51"/>
      <c r="G24" s="51"/>
      <c r="H24" s="51">
        <f t="shared" si="0"/>
        <v>1</v>
      </c>
      <c r="J24" s="52" t="s">
        <v>527</v>
      </c>
      <c r="K24" s="51" t="str">
        <f t="shared" si="1"/>
        <v>BM</v>
      </c>
      <c r="N24" s="51" t="s">
        <v>17</v>
      </c>
    </row>
    <row r="25" spans="1:14">
      <c r="A25" s="37" t="s">
        <v>529</v>
      </c>
      <c r="B25" s="37" t="s">
        <v>530</v>
      </c>
      <c r="D25" s="51" t="s">
        <v>17</v>
      </c>
      <c r="F25" s="51"/>
      <c r="G25" s="51"/>
      <c r="H25" s="51">
        <f t="shared" si="0"/>
        <v>1</v>
      </c>
      <c r="J25" s="52" t="s">
        <v>529</v>
      </c>
      <c r="K25" s="51" t="str">
        <f t="shared" si="1"/>
        <v>BT</v>
      </c>
      <c r="N25" s="51" t="s">
        <v>17</v>
      </c>
    </row>
    <row r="26" spans="1:14">
      <c r="A26" s="37" t="s">
        <v>531</v>
      </c>
      <c r="B26" s="37" t="s">
        <v>532</v>
      </c>
      <c r="D26" s="51" t="s">
        <v>17</v>
      </c>
      <c r="F26" s="51"/>
      <c r="G26" s="51"/>
      <c r="H26" s="51">
        <f t="shared" si="0"/>
        <v>1</v>
      </c>
      <c r="J26" s="52" t="s">
        <v>531</v>
      </c>
      <c r="K26" s="51" t="str">
        <f t="shared" si="1"/>
        <v>BY</v>
      </c>
      <c r="N26" s="51" t="s">
        <v>17</v>
      </c>
    </row>
    <row r="27" spans="1:14">
      <c r="A27" s="37" t="s">
        <v>533</v>
      </c>
      <c r="B27" s="37" t="s">
        <v>534</v>
      </c>
      <c r="D27" s="51" t="s">
        <v>17</v>
      </c>
      <c r="F27" s="51"/>
      <c r="G27" s="51"/>
      <c r="H27" s="51">
        <f t="shared" si="0"/>
        <v>1</v>
      </c>
      <c r="J27" s="52" t="s">
        <v>533</v>
      </c>
      <c r="K27" s="51" t="str">
        <f t="shared" si="1"/>
        <v>BO</v>
      </c>
      <c r="N27" s="51" t="s">
        <v>17</v>
      </c>
    </row>
    <row r="28" spans="1:14">
      <c r="A28" s="37" t="s">
        <v>535</v>
      </c>
      <c r="B28" s="37" t="s">
        <v>536</v>
      </c>
      <c r="D28" s="51" t="s">
        <v>17</v>
      </c>
      <c r="F28" s="51"/>
      <c r="G28" s="51"/>
      <c r="H28" s="51">
        <f t="shared" si="0"/>
        <v>1</v>
      </c>
      <c r="J28" s="52" t="s">
        <v>535</v>
      </c>
      <c r="K28" s="51" t="str">
        <f t="shared" si="1"/>
        <v>BQ</v>
      </c>
      <c r="N28" s="51" t="s">
        <v>17</v>
      </c>
    </row>
    <row r="29" spans="1:14">
      <c r="A29" s="37" t="s">
        <v>537</v>
      </c>
      <c r="B29" s="37" t="s">
        <v>538</v>
      </c>
      <c r="D29" s="51" t="s">
        <v>17</v>
      </c>
      <c r="F29" s="51"/>
      <c r="G29" s="51"/>
      <c r="H29" s="51">
        <f t="shared" si="0"/>
        <v>1</v>
      </c>
      <c r="J29" s="52" t="s">
        <v>537</v>
      </c>
      <c r="K29" s="51" t="str">
        <f t="shared" si="1"/>
        <v>BA</v>
      </c>
      <c r="N29" s="51" t="s">
        <v>17</v>
      </c>
    </row>
    <row r="30" spans="1:14">
      <c r="A30" s="37" t="s">
        <v>539</v>
      </c>
      <c r="B30" s="37" t="s">
        <v>540</v>
      </c>
      <c r="D30" s="51" t="s">
        <v>17</v>
      </c>
      <c r="F30" s="51"/>
      <c r="G30" s="51"/>
      <c r="H30" s="51">
        <f t="shared" si="0"/>
        <v>1</v>
      </c>
      <c r="J30" s="52" t="s">
        <v>539</v>
      </c>
      <c r="K30" s="51" t="str">
        <f t="shared" si="1"/>
        <v>BW</v>
      </c>
      <c r="N30" s="51" t="s">
        <v>17</v>
      </c>
    </row>
    <row r="31" spans="1:14">
      <c r="A31" s="37" t="s">
        <v>541</v>
      </c>
      <c r="B31" s="37" t="s">
        <v>542</v>
      </c>
      <c r="D31" s="51" t="s">
        <v>17</v>
      </c>
      <c r="F31" s="51"/>
      <c r="G31" s="51"/>
      <c r="H31" s="51">
        <f t="shared" si="0"/>
        <v>1</v>
      </c>
      <c r="J31" s="52" t="s">
        <v>541</v>
      </c>
      <c r="K31" s="51" t="str">
        <f t="shared" si="1"/>
        <v>BR</v>
      </c>
      <c r="N31" s="51" t="s">
        <v>17</v>
      </c>
    </row>
    <row r="32" spans="1:14">
      <c r="A32" s="37" t="s">
        <v>543</v>
      </c>
      <c r="B32" s="37" t="s">
        <v>544</v>
      </c>
      <c r="D32" s="51" t="s">
        <v>17</v>
      </c>
      <c r="F32" s="51"/>
      <c r="G32" s="51"/>
      <c r="H32" s="51">
        <f t="shared" si="0"/>
        <v>1</v>
      </c>
      <c r="J32" s="52" t="s">
        <v>543</v>
      </c>
      <c r="K32" s="51" t="str">
        <f t="shared" si="1"/>
        <v>BN</v>
      </c>
      <c r="N32" s="51" t="s">
        <v>17</v>
      </c>
    </row>
    <row r="33" spans="1:14">
      <c r="A33" s="37" t="s">
        <v>545</v>
      </c>
      <c r="B33" s="37" t="s">
        <v>546</v>
      </c>
      <c r="D33" s="51" t="s">
        <v>17</v>
      </c>
      <c r="F33" s="51"/>
      <c r="G33" s="51"/>
      <c r="H33" s="51">
        <f t="shared" si="0"/>
        <v>1</v>
      </c>
      <c r="J33" s="52" t="s">
        <v>545</v>
      </c>
      <c r="K33" s="51" t="str">
        <f t="shared" si="1"/>
        <v>BF</v>
      </c>
      <c r="N33" s="51" t="s">
        <v>17</v>
      </c>
    </row>
    <row r="34" spans="1:14">
      <c r="A34" s="37" t="s">
        <v>547</v>
      </c>
      <c r="B34" s="37" t="s">
        <v>548</v>
      </c>
      <c r="D34" s="51" t="s">
        <v>17</v>
      </c>
      <c r="F34" s="51"/>
      <c r="G34" s="51"/>
      <c r="H34" s="51">
        <f t="shared" si="0"/>
        <v>1</v>
      </c>
      <c r="J34" s="52" t="s">
        <v>547</v>
      </c>
      <c r="K34" s="51" t="str">
        <f t="shared" si="1"/>
        <v>BI</v>
      </c>
      <c r="N34" s="51" t="s">
        <v>17</v>
      </c>
    </row>
    <row r="35" spans="1:14">
      <c r="A35" s="37" t="s">
        <v>549</v>
      </c>
      <c r="B35" s="37" t="s">
        <v>550</v>
      </c>
      <c r="D35" s="51" t="s">
        <v>17</v>
      </c>
      <c r="F35" s="51"/>
      <c r="G35" s="51"/>
      <c r="H35" s="51">
        <f t="shared" si="0"/>
        <v>1</v>
      </c>
      <c r="J35" s="52" t="s">
        <v>549</v>
      </c>
      <c r="K35" s="51" t="str">
        <f t="shared" si="1"/>
        <v>BV</v>
      </c>
      <c r="N35" s="51" t="s">
        <v>17</v>
      </c>
    </row>
    <row r="36" spans="1:14">
      <c r="A36" s="37" t="s">
        <v>551</v>
      </c>
      <c r="B36" s="37" t="s">
        <v>552</v>
      </c>
      <c r="D36" s="51" t="s">
        <v>17</v>
      </c>
      <c r="F36" s="51"/>
      <c r="G36" s="51"/>
      <c r="H36" s="51">
        <f t="shared" si="0"/>
        <v>1</v>
      </c>
      <c r="J36" s="52" t="s">
        <v>551</v>
      </c>
      <c r="K36" s="51" t="str">
        <f t="shared" si="1"/>
        <v>KY</v>
      </c>
      <c r="N36" s="51" t="s">
        <v>17</v>
      </c>
    </row>
    <row r="37" spans="1:14">
      <c r="A37" s="37" t="s">
        <v>553</v>
      </c>
      <c r="B37" s="37" t="s">
        <v>554</v>
      </c>
      <c r="D37" s="51" t="s">
        <v>17</v>
      </c>
      <c r="F37" s="51"/>
      <c r="G37" s="51"/>
      <c r="H37" s="51">
        <f t="shared" si="0"/>
        <v>1</v>
      </c>
      <c r="J37" s="52" t="s">
        <v>553</v>
      </c>
      <c r="K37" s="51" t="str">
        <f t="shared" si="1"/>
        <v>KH</v>
      </c>
      <c r="N37" s="51" t="s">
        <v>17</v>
      </c>
    </row>
    <row r="38" spans="1:14">
      <c r="A38" s="37" t="s">
        <v>555</v>
      </c>
      <c r="B38" s="37" t="s">
        <v>556</v>
      </c>
      <c r="D38" s="51" t="s">
        <v>17</v>
      </c>
      <c r="F38" s="51"/>
      <c r="G38" s="51"/>
      <c r="H38" s="51">
        <f t="shared" si="0"/>
        <v>1</v>
      </c>
      <c r="J38" s="52" t="s">
        <v>555</v>
      </c>
      <c r="K38" s="51" t="str">
        <f t="shared" si="1"/>
        <v>CM</v>
      </c>
      <c r="N38" s="51" t="s">
        <v>17</v>
      </c>
    </row>
    <row r="39" spans="1:14">
      <c r="A39" s="37" t="s">
        <v>557</v>
      </c>
      <c r="B39" s="37" t="s">
        <v>558</v>
      </c>
      <c r="D39" s="51" t="s">
        <v>17</v>
      </c>
      <c r="F39" s="51"/>
      <c r="G39" s="51"/>
      <c r="H39" s="51">
        <f t="shared" si="0"/>
        <v>1</v>
      </c>
      <c r="J39" s="52" t="s">
        <v>557</v>
      </c>
      <c r="K39" s="51" t="str">
        <f t="shared" si="1"/>
        <v>CA</v>
      </c>
      <c r="N39" s="51" t="s">
        <v>17</v>
      </c>
    </row>
    <row r="40" spans="1:14">
      <c r="A40" s="37" t="s">
        <v>559</v>
      </c>
      <c r="B40" s="37" t="s">
        <v>560</v>
      </c>
      <c r="D40" s="51" t="s">
        <v>17</v>
      </c>
      <c r="F40" s="51"/>
      <c r="G40" s="51"/>
      <c r="H40" s="51">
        <f t="shared" si="0"/>
        <v>1</v>
      </c>
      <c r="J40" s="52" t="s">
        <v>559</v>
      </c>
      <c r="K40" s="51" t="str">
        <f t="shared" si="1"/>
        <v>CV</v>
      </c>
      <c r="N40" s="51" t="s">
        <v>17</v>
      </c>
    </row>
    <row r="41" spans="1:14">
      <c r="A41" s="37" t="s">
        <v>561</v>
      </c>
      <c r="B41" s="37" t="s">
        <v>562</v>
      </c>
      <c r="D41" s="51" t="s">
        <v>17</v>
      </c>
      <c r="F41" s="51"/>
      <c r="G41" s="51"/>
      <c r="H41" s="51">
        <f t="shared" si="0"/>
        <v>1</v>
      </c>
      <c r="J41" s="52" t="s">
        <v>561</v>
      </c>
      <c r="K41" s="51" t="str">
        <f t="shared" si="1"/>
        <v>CF</v>
      </c>
      <c r="N41" s="51" t="s">
        <v>17</v>
      </c>
    </row>
    <row r="42" spans="1:14">
      <c r="A42" s="37" t="s">
        <v>563</v>
      </c>
      <c r="B42" s="37" t="s">
        <v>564</v>
      </c>
      <c r="D42" s="51" t="s">
        <v>17</v>
      </c>
      <c r="F42" s="51"/>
      <c r="G42" s="51"/>
      <c r="H42" s="51">
        <f t="shared" si="0"/>
        <v>1</v>
      </c>
      <c r="J42" s="52" t="s">
        <v>563</v>
      </c>
      <c r="K42" s="51" t="str">
        <f t="shared" si="1"/>
        <v>CL</v>
      </c>
      <c r="N42" s="51" t="s">
        <v>17</v>
      </c>
    </row>
    <row r="43" spans="1:14">
      <c r="A43" s="37" t="s">
        <v>565</v>
      </c>
      <c r="B43" s="37" t="s">
        <v>566</v>
      </c>
      <c r="D43" s="51" t="s">
        <v>17</v>
      </c>
      <c r="F43" s="51"/>
      <c r="G43" s="51"/>
      <c r="H43" s="51">
        <f t="shared" si="0"/>
        <v>1</v>
      </c>
      <c r="J43" s="52" t="s">
        <v>565</v>
      </c>
      <c r="K43" s="51" t="str">
        <f t="shared" si="1"/>
        <v>CN</v>
      </c>
      <c r="N43" s="51" t="s">
        <v>17</v>
      </c>
    </row>
    <row r="44" spans="1:14">
      <c r="A44" s="37" t="s">
        <v>567</v>
      </c>
      <c r="B44" s="37" t="s">
        <v>568</v>
      </c>
      <c r="D44" s="51" t="s">
        <v>17</v>
      </c>
      <c r="F44" s="51"/>
      <c r="G44" s="51"/>
      <c r="H44" s="51">
        <f t="shared" si="0"/>
        <v>1</v>
      </c>
      <c r="J44" s="52" t="s">
        <v>567</v>
      </c>
      <c r="K44" s="51" t="str">
        <f t="shared" si="1"/>
        <v>CC</v>
      </c>
      <c r="N44" s="51" t="s">
        <v>17</v>
      </c>
    </row>
    <row r="45" spans="1:14">
      <c r="A45" s="37" t="s">
        <v>569</v>
      </c>
      <c r="B45" s="37" t="s">
        <v>570</v>
      </c>
      <c r="D45" s="51" t="s">
        <v>17</v>
      </c>
      <c r="F45" s="51"/>
      <c r="G45" s="51"/>
      <c r="H45" s="51">
        <f t="shared" si="0"/>
        <v>1</v>
      </c>
      <c r="J45" s="52" t="s">
        <v>569</v>
      </c>
      <c r="K45" s="51" t="str">
        <f t="shared" si="1"/>
        <v>CO</v>
      </c>
      <c r="N45" s="51" t="s">
        <v>17</v>
      </c>
    </row>
    <row r="46" spans="1:14">
      <c r="A46" s="37" t="s">
        <v>571</v>
      </c>
      <c r="B46" s="37" t="s">
        <v>572</v>
      </c>
      <c r="D46" s="51" t="s">
        <v>17</v>
      </c>
      <c r="F46" s="51"/>
      <c r="G46" s="51"/>
      <c r="H46" s="51">
        <f t="shared" si="0"/>
        <v>1</v>
      </c>
      <c r="J46" s="52" t="s">
        <v>571</v>
      </c>
      <c r="K46" s="51" t="str">
        <f t="shared" si="1"/>
        <v>KM</v>
      </c>
      <c r="N46" s="51" t="s">
        <v>17</v>
      </c>
    </row>
    <row r="47" spans="1:14">
      <c r="A47" s="37" t="s">
        <v>573</v>
      </c>
      <c r="B47" s="37" t="s">
        <v>574</v>
      </c>
      <c r="D47" s="51" t="s">
        <v>17</v>
      </c>
      <c r="F47" s="51"/>
      <c r="G47" s="51"/>
      <c r="H47" s="51">
        <f t="shared" si="0"/>
        <v>1</v>
      </c>
      <c r="J47" s="52" t="s">
        <v>573</v>
      </c>
      <c r="K47" s="51" t="str">
        <f t="shared" si="1"/>
        <v>CG</v>
      </c>
      <c r="N47" s="51" t="s">
        <v>17</v>
      </c>
    </row>
    <row r="48" spans="1:14">
      <c r="A48" s="37" t="s">
        <v>575</v>
      </c>
      <c r="B48" s="37" t="s">
        <v>576</v>
      </c>
      <c r="D48" s="51" t="s">
        <v>17</v>
      </c>
      <c r="F48" s="51"/>
      <c r="G48" s="51"/>
      <c r="H48" s="51">
        <f t="shared" si="0"/>
        <v>1</v>
      </c>
      <c r="J48" s="52" t="s">
        <v>575</v>
      </c>
      <c r="K48" s="51" t="str">
        <f t="shared" si="1"/>
        <v>CD</v>
      </c>
      <c r="N48" s="51" t="s">
        <v>17</v>
      </c>
    </row>
    <row r="49" spans="1:14">
      <c r="A49" s="37" t="s">
        <v>577</v>
      </c>
      <c r="B49" s="37" t="s">
        <v>578</v>
      </c>
      <c r="D49" s="51" t="s">
        <v>17</v>
      </c>
      <c r="F49" s="51"/>
      <c r="G49" s="51"/>
      <c r="H49" s="51">
        <f t="shared" si="0"/>
        <v>1</v>
      </c>
      <c r="J49" s="52" t="s">
        <v>577</v>
      </c>
      <c r="K49" s="51" t="str">
        <f t="shared" si="1"/>
        <v>KR</v>
      </c>
      <c r="N49" s="51" t="s">
        <v>17</v>
      </c>
    </row>
    <row r="50" spans="1:14">
      <c r="A50" s="37" t="s">
        <v>579</v>
      </c>
      <c r="B50" s="37" t="s">
        <v>580</v>
      </c>
      <c r="D50" s="51" t="s">
        <v>17</v>
      </c>
      <c r="H50" s="51">
        <f t="shared" si="0"/>
        <v>1</v>
      </c>
      <c r="J50" s="52" t="s">
        <v>579</v>
      </c>
      <c r="K50" s="51" t="str">
        <f t="shared" si="1"/>
        <v>KP</v>
      </c>
      <c r="N50" s="51" t="s">
        <v>17</v>
      </c>
    </row>
    <row r="51" spans="1:14">
      <c r="A51" s="37" t="s">
        <v>581</v>
      </c>
      <c r="B51" s="37" t="s">
        <v>582</v>
      </c>
      <c r="D51" s="51" t="s">
        <v>17</v>
      </c>
      <c r="H51" s="51">
        <f t="shared" si="0"/>
        <v>1</v>
      </c>
      <c r="J51" s="52" t="s">
        <v>581</v>
      </c>
      <c r="K51" s="51" t="str">
        <f t="shared" si="1"/>
        <v>CR</v>
      </c>
      <c r="N51" s="51" t="s">
        <v>17</v>
      </c>
    </row>
    <row r="52" spans="1:14">
      <c r="A52" s="37" t="s">
        <v>583</v>
      </c>
      <c r="B52" s="37" t="s">
        <v>584</v>
      </c>
      <c r="D52" s="51" t="s">
        <v>17</v>
      </c>
      <c r="H52" s="51">
        <f t="shared" si="0"/>
        <v>1</v>
      </c>
      <c r="J52" s="52" t="s">
        <v>583</v>
      </c>
      <c r="K52" s="51" t="str">
        <f t="shared" si="1"/>
        <v>CI</v>
      </c>
      <c r="N52" s="51" t="s">
        <v>17</v>
      </c>
    </row>
    <row r="53" spans="1:14">
      <c r="A53" s="37" t="s">
        <v>585</v>
      </c>
      <c r="B53" s="37" t="s">
        <v>586</v>
      </c>
      <c r="D53" s="51" t="s">
        <v>17</v>
      </c>
      <c r="H53" s="51">
        <f t="shared" si="0"/>
        <v>1</v>
      </c>
      <c r="J53" s="52" t="s">
        <v>585</v>
      </c>
      <c r="K53" s="51" t="str">
        <f t="shared" si="1"/>
        <v>CU</v>
      </c>
      <c r="N53" s="51" t="s">
        <v>17</v>
      </c>
    </row>
    <row r="54" spans="1:14">
      <c r="A54" s="37" t="s">
        <v>587</v>
      </c>
      <c r="B54" s="37" t="s">
        <v>588</v>
      </c>
      <c r="D54" s="51" t="s">
        <v>17</v>
      </c>
      <c r="H54" s="51">
        <f t="shared" si="0"/>
        <v>1</v>
      </c>
      <c r="J54" s="52" t="s">
        <v>587</v>
      </c>
      <c r="K54" s="51" t="str">
        <f t="shared" si="1"/>
        <v>CW</v>
      </c>
      <c r="N54" s="51" t="s">
        <v>17</v>
      </c>
    </row>
    <row r="55" spans="1:14">
      <c r="A55" s="37" t="s">
        <v>589</v>
      </c>
      <c r="B55" s="37" t="s">
        <v>590</v>
      </c>
      <c r="D55" s="51" t="s">
        <v>17</v>
      </c>
      <c r="H55" s="51">
        <f t="shared" si="0"/>
        <v>1</v>
      </c>
      <c r="J55" s="52" t="s">
        <v>589</v>
      </c>
      <c r="K55" s="51" t="str">
        <f t="shared" si="1"/>
        <v>DJ</v>
      </c>
      <c r="N55" s="51" t="s">
        <v>17</v>
      </c>
    </row>
    <row r="56" spans="1:14">
      <c r="A56" s="37" t="s">
        <v>591</v>
      </c>
      <c r="B56" s="37" t="s">
        <v>592</v>
      </c>
      <c r="D56" s="51" t="s">
        <v>17</v>
      </c>
      <c r="H56" s="51">
        <f t="shared" si="0"/>
        <v>1</v>
      </c>
      <c r="J56" s="52" t="s">
        <v>591</v>
      </c>
      <c r="K56" s="51" t="str">
        <f t="shared" si="1"/>
        <v>DO</v>
      </c>
      <c r="N56" s="51" t="s">
        <v>17</v>
      </c>
    </row>
    <row r="57" spans="1:14">
      <c r="A57" s="37" t="s">
        <v>593</v>
      </c>
      <c r="B57" s="37" t="s">
        <v>594</v>
      </c>
      <c r="D57" s="51" t="s">
        <v>17</v>
      </c>
      <c r="H57" s="51">
        <f t="shared" si="0"/>
        <v>1</v>
      </c>
      <c r="J57" s="52" t="s">
        <v>593</v>
      </c>
      <c r="K57" s="51" t="str">
        <f t="shared" si="1"/>
        <v>DM</v>
      </c>
      <c r="N57" s="51" t="s">
        <v>17</v>
      </c>
    </row>
    <row r="58" spans="1:14">
      <c r="A58" s="37" t="s">
        <v>595</v>
      </c>
      <c r="B58" s="37" t="s">
        <v>596</v>
      </c>
      <c r="D58" s="51" t="s">
        <v>17</v>
      </c>
      <c r="H58" s="51">
        <f t="shared" si="0"/>
        <v>1</v>
      </c>
      <c r="J58" s="52" t="s">
        <v>595</v>
      </c>
      <c r="K58" s="51" t="str">
        <f t="shared" si="1"/>
        <v>EG</v>
      </c>
      <c r="N58" s="51" t="s">
        <v>17</v>
      </c>
    </row>
    <row r="59" spans="1:14">
      <c r="A59" s="37" t="s">
        <v>597</v>
      </c>
      <c r="B59" s="37" t="s">
        <v>598</v>
      </c>
      <c r="D59" s="51" t="s">
        <v>17</v>
      </c>
      <c r="H59" s="51">
        <f t="shared" si="0"/>
        <v>1</v>
      </c>
      <c r="J59" s="52" t="s">
        <v>597</v>
      </c>
      <c r="K59" s="51" t="str">
        <f t="shared" si="1"/>
        <v>AE</v>
      </c>
      <c r="N59" s="51" t="s">
        <v>17</v>
      </c>
    </row>
    <row r="60" spans="1:14">
      <c r="A60" s="37" t="s">
        <v>599</v>
      </c>
      <c r="B60" s="37" t="s">
        <v>600</v>
      </c>
      <c r="D60" s="51" t="s">
        <v>17</v>
      </c>
      <c r="H60" s="51">
        <f t="shared" si="0"/>
        <v>1</v>
      </c>
      <c r="J60" s="52" t="s">
        <v>599</v>
      </c>
      <c r="K60" s="51" t="str">
        <f t="shared" si="1"/>
        <v>EC</v>
      </c>
      <c r="N60" s="51" t="s">
        <v>17</v>
      </c>
    </row>
    <row r="61" spans="1:14">
      <c r="A61" s="37" t="s">
        <v>601</v>
      </c>
      <c r="B61" s="37" t="s">
        <v>602</v>
      </c>
      <c r="D61" s="51" t="s">
        <v>17</v>
      </c>
      <c r="H61" s="51">
        <f t="shared" si="0"/>
        <v>1</v>
      </c>
      <c r="J61" s="52" t="s">
        <v>601</v>
      </c>
      <c r="K61" s="51" t="str">
        <f t="shared" si="1"/>
        <v>ER</v>
      </c>
      <c r="N61" s="51" t="s">
        <v>17</v>
      </c>
    </row>
    <row r="62" spans="1:14">
      <c r="A62" s="37" t="s">
        <v>603</v>
      </c>
      <c r="B62" s="37" t="s">
        <v>604</v>
      </c>
      <c r="D62" s="51" t="s">
        <v>17</v>
      </c>
      <c r="H62" s="51">
        <f t="shared" si="0"/>
        <v>1</v>
      </c>
      <c r="J62" s="52" t="s">
        <v>603</v>
      </c>
      <c r="K62" s="51" t="str">
        <f t="shared" si="1"/>
        <v>US</v>
      </c>
      <c r="N62" s="51" t="s">
        <v>17</v>
      </c>
    </row>
    <row r="63" spans="1:14">
      <c r="A63" s="37" t="s">
        <v>605</v>
      </c>
      <c r="B63" s="37" t="s">
        <v>606</v>
      </c>
      <c r="D63" s="51" t="s">
        <v>17</v>
      </c>
      <c r="H63" s="51">
        <f t="shared" si="0"/>
        <v>1</v>
      </c>
      <c r="J63" s="52" t="s">
        <v>605</v>
      </c>
      <c r="K63" s="51" t="str">
        <f t="shared" si="1"/>
        <v>ET</v>
      </c>
      <c r="N63" s="51" t="s">
        <v>17</v>
      </c>
    </row>
    <row r="64" spans="1:14">
      <c r="A64" s="37" t="s">
        <v>607</v>
      </c>
      <c r="B64" s="37" t="s">
        <v>608</v>
      </c>
      <c r="D64" s="51" t="s">
        <v>17</v>
      </c>
      <c r="H64" s="51">
        <f t="shared" si="0"/>
        <v>1</v>
      </c>
      <c r="J64" s="52" t="s">
        <v>607</v>
      </c>
      <c r="K64" s="51" t="str">
        <f t="shared" si="1"/>
        <v>FK</v>
      </c>
      <c r="N64" s="51" t="s">
        <v>17</v>
      </c>
    </row>
    <row r="65" spans="1:14">
      <c r="A65" s="37" t="s">
        <v>609</v>
      </c>
      <c r="B65" s="37" t="s">
        <v>610</v>
      </c>
      <c r="D65" s="51" t="s">
        <v>17</v>
      </c>
      <c r="H65" s="51">
        <f t="shared" si="0"/>
        <v>1</v>
      </c>
      <c r="J65" s="52" t="s">
        <v>609</v>
      </c>
      <c r="K65" s="51" t="str">
        <f t="shared" si="1"/>
        <v>FO</v>
      </c>
      <c r="N65" s="51" t="s">
        <v>17</v>
      </c>
    </row>
    <row r="66" spans="1:14">
      <c r="A66" s="37" t="s">
        <v>611</v>
      </c>
      <c r="B66" s="37" t="s">
        <v>612</v>
      </c>
      <c r="D66" s="51" t="s">
        <v>17</v>
      </c>
      <c r="H66" s="51">
        <f t="shared" ref="H66:H129" si="2">COUNTIF($J$2:$J$289,A66)</f>
        <v>1</v>
      </c>
      <c r="J66" s="52" t="s">
        <v>611</v>
      </c>
      <c r="K66" s="51" t="str">
        <f t="shared" si="1"/>
        <v>FJ</v>
      </c>
      <c r="N66" s="51" t="s">
        <v>17</v>
      </c>
    </row>
    <row r="67" spans="1:14">
      <c r="A67" s="37" t="s">
        <v>613</v>
      </c>
      <c r="B67" s="37" t="s">
        <v>476</v>
      </c>
      <c r="D67" s="51" t="s">
        <v>17</v>
      </c>
      <c r="H67" s="51">
        <f t="shared" si="2"/>
        <v>1</v>
      </c>
      <c r="J67" s="52" t="s">
        <v>613</v>
      </c>
      <c r="K67" s="51" t="str">
        <f t="shared" ref="K67:K130" si="3">VLOOKUP(J67,A:B,2,FALSE)</f>
        <v>GA</v>
      </c>
      <c r="N67" s="51" t="s">
        <v>17</v>
      </c>
    </row>
    <row r="68" spans="1:14">
      <c r="A68" s="37" t="s">
        <v>614</v>
      </c>
      <c r="B68" s="37" t="s">
        <v>615</v>
      </c>
      <c r="D68" s="51" t="s">
        <v>17</v>
      </c>
      <c r="H68" s="51">
        <f t="shared" si="2"/>
        <v>1</v>
      </c>
      <c r="J68" s="52" t="s">
        <v>614</v>
      </c>
      <c r="K68" s="51" t="str">
        <f t="shared" si="3"/>
        <v>GM</v>
      </c>
      <c r="N68" s="51" t="s">
        <v>17</v>
      </c>
    </row>
    <row r="69" spans="1:14">
      <c r="A69" s="37" t="s">
        <v>616</v>
      </c>
      <c r="B69" s="37" t="s">
        <v>617</v>
      </c>
      <c r="D69" s="51" t="s">
        <v>17</v>
      </c>
      <c r="H69" s="51">
        <f t="shared" si="2"/>
        <v>1</v>
      </c>
      <c r="J69" s="52" t="s">
        <v>616</v>
      </c>
      <c r="K69" s="51" t="str">
        <f t="shared" si="3"/>
        <v>XG</v>
      </c>
      <c r="N69" s="51" t="s">
        <v>17</v>
      </c>
    </row>
    <row r="70" spans="1:14">
      <c r="A70" s="37" t="s">
        <v>618</v>
      </c>
      <c r="B70" s="37" t="s">
        <v>619</v>
      </c>
      <c r="D70" s="51" t="s">
        <v>17</v>
      </c>
      <c r="H70" s="51">
        <f t="shared" si="2"/>
        <v>1</v>
      </c>
      <c r="J70" s="52" t="s">
        <v>618</v>
      </c>
      <c r="K70" s="51" t="str">
        <f t="shared" si="3"/>
        <v>GE</v>
      </c>
      <c r="N70" s="51" t="s">
        <v>17</v>
      </c>
    </row>
    <row r="71" spans="1:14">
      <c r="A71" s="37" t="s">
        <v>620</v>
      </c>
      <c r="B71" s="37" t="s">
        <v>621</v>
      </c>
      <c r="D71" s="51" t="s">
        <v>17</v>
      </c>
      <c r="H71" s="51">
        <f t="shared" si="2"/>
        <v>1</v>
      </c>
      <c r="J71" s="52" t="s">
        <v>620</v>
      </c>
      <c r="K71" s="51" t="str">
        <f t="shared" si="3"/>
        <v>GS</v>
      </c>
      <c r="N71" s="51" t="s">
        <v>17</v>
      </c>
    </row>
    <row r="72" spans="1:14">
      <c r="A72" s="37" t="s">
        <v>622</v>
      </c>
      <c r="B72" s="37" t="s">
        <v>623</v>
      </c>
      <c r="D72" s="51" t="s">
        <v>17</v>
      </c>
      <c r="H72" s="51">
        <f t="shared" si="2"/>
        <v>1</v>
      </c>
      <c r="J72" s="52" t="s">
        <v>622</v>
      </c>
      <c r="K72" s="51" t="str">
        <f t="shared" si="3"/>
        <v>GH</v>
      </c>
      <c r="N72" s="51" t="s">
        <v>17</v>
      </c>
    </row>
    <row r="73" spans="1:14">
      <c r="A73" s="37" t="s">
        <v>624</v>
      </c>
      <c r="B73" s="37" t="s">
        <v>625</v>
      </c>
      <c r="D73" s="51" t="s">
        <v>17</v>
      </c>
      <c r="H73" s="51">
        <f t="shared" si="2"/>
        <v>1</v>
      </c>
      <c r="J73" s="52" t="s">
        <v>624</v>
      </c>
      <c r="K73" s="51" t="str">
        <f t="shared" si="3"/>
        <v>GI</v>
      </c>
      <c r="N73" s="51" t="s">
        <v>17</v>
      </c>
    </row>
    <row r="74" spans="1:14">
      <c r="A74" s="37" t="s">
        <v>626</v>
      </c>
      <c r="B74" s="37" t="s">
        <v>627</v>
      </c>
      <c r="D74" s="51" t="s">
        <v>17</v>
      </c>
      <c r="H74" s="51">
        <f t="shared" si="2"/>
        <v>1</v>
      </c>
      <c r="J74" s="52" t="s">
        <v>626</v>
      </c>
      <c r="K74" s="51" t="str">
        <f t="shared" si="3"/>
        <v>GD</v>
      </c>
      <c r="N74" s="51" t="s">
        <v>17</v>
      </c>
    </row>
    <row r="75" spans="1:14">
      <c r="A75" s="37" t="s">
        <v>628</v>
      </c>
      <c r="B75" s="37" t="s">
        <v>629</v>
      </c>
      <c r="D75" s="51" t="s">
        <v>17</v>
      </c>
      <c r="H75" s="51">
        <f t="shared" si="2"/>
        <v>1</v>
      </c>
      <c r="J75" s="52" t="s">
        <v>628</v>
      </c>
      <c r="K75" s="51" t="str">
        <f t="shared" si="3"/>
        <v>GL</v>
      </c>
      <c r="N75" s="51" t="s">
        <v>17</v>
      </c>
    </row>
    <row r="76" spans="1:14">
      <c r="A76" s="37" t="s">
        <v>630</v>
      </c>
      <c r="B76" s="37" t="s">
        <v>631</v>
      </c>
      <c r="D76" s="51" t="s">
        <v>17</v>
      </c>
      <c r="H76" s="51">
        <f t="shared" si="2"/>
        <v>1</v>
      </c>
      <c r="J76" s="52" t="s">
        <v>630</v>
      </c>
      <c r="K76" s="51" t="str">
        <f t="shared" si="3"/>
        <v>GU</v>
      </c>
      <c r="N76" s="51" t="s">
        <v>17</v>
      </c>
    </row>
    <row r="77" spans="1:14">
      <c r="A77" s="37" t="s">
        <v>632</v>
      </c>
      <c r="B77" s="37" t="s">
        <v>633</v>
      </c>
      <c r="D77" s="51" t="s">
        <v>17</v>
      </c>
      <c r="H77" s="51">
        <f t="shared" si="2"/>
        <v>1</v>
      </c>
      <c r="J77" s="52" t="s">
        <v>632</v>
      </c>
      <c r="K77" s="51" t="str">
        <f t="shared" si="3"/>
        <v>GT</v>
      </c>
      <c r="N77" s="51" t="s">
        <v>17</v>
      </c>
    </row>
    <row r="78" spans="1:14">
      <c r="A78" s="37" t="s">
        <v>634</v>
      </c>
      <c r="B78" s="37" t="s">
        <v>635</v>
      </c>
      <c r="D78" s="51" t="s">
        <v>17</v>
      </c>
      <c r="H78" s="51">
        <f t="shared" si="2"/>
        <v>1</v>
      </c>
      <c r="J78" s="52" t="s">
        <v>634</v>
      </c>
      <c r="K78" s="51" t="str">
        <f t="shared" si="3"/>
        <v>GG</v>
      </c>
      <c r="N78" s="51" t="s">
        <v>17</v>
      </c>
    </row>
    <row r="79" spans="1:14">
      <c r="A79" s="37" t="s">
        <v>636</v>
      </c>
      <c r="B79" s="37" t="s">
        <v>637</v>
      </c>
      <c r="D79" s="51" t="s">
        <v>17</v>
      </c>
      <c r="H79" s="51">
        <f t="shared" si="2"/>
        <v>1</v>
      </c>
      <c r="J79" s="52" t="s">
        <v>636</v>
      </c>
      <c r="K79" s="51" t="str">
        <f t="shared" si="3"/>
        <v>GN</v>
      </c>
      <c r="N79" s="51" t="s">
        <v>17</v>
      </c>
    </row>
    <row r="80" spans="1:14">
      <c r="A80" s="37" t="s">
        <v>638</v>
      </c>
      <c r="B80" s="37" t="s">
        <v>639</v>
      </c>
      <c r="D80" s="51" t="s">
        <v>17</v>
      </c>
      <c r="H80" s="51">
        <f t="shared" si="2"/>
        <v>1</v>
      </c>
      <c r="J80" s="52" t="s">
        <v>638</v>
      </c>
      <c r="K80" s="51" t="str">
        <f t="shared" si="3"/>
        <v>GQ</v>
      </c>
      <c r="N80" s="51" t="s">
        <v>17</v>
      </c>
    </row>
    <row r="81" spans="1:14">
      <c r="A81" s="37" t="s">
        <v>640</v>
      </c>
      <c r="B81" s="37" t="s">
        <v>641</v>
      </c>
      <c r="D81" s="51" t="s">
        <v>17</v>
      </c>
      <c r="H81" s="51">
        <f t="shared" si="2"/>
        <v>1</v>
      </c>
      <c r="J81" s="52" t="s">
        <v>640</v>
      </c>
      <c r="K81" s="51" t="str">
        <f t="shared" si="3"/>
        <v>GW</v>
      </c>
      <c r="N81" s="51" t="s">
        <v>17</v>
      </c>
    </row>
    <row r="82" spans="1:14">
      <c r="A82" s="37" t="s">
        <v>642</v>
      </c>
      <c r="B82" s="37" t="s">
        <v>643</v>
      </c>
      <c r="D82" s="51" t="s">
        <v>17</v>
      </c>
      <c r="H82" s="51">
        <f t="shared" si="2"/>
        <v>1</v>
      </c>
      <c r="J82" s="52" t="s">
        <v>642</v>
      </c>
      <c r="K82" s="51" t="str">
        <f t="shared" si="3"/>
        <v>GY</v>
      </c>
      <c r="N82" s="51" t="s">
        <v>17</v>
      </c>
    </row>
    <row r="83" spans="1:14">
      <c r="A83" s="37" t="s">
        <v>644</v>
      </c>
      <c r="B83" s="37" t="s">
        <v>645</v>
      </c>
      <c r="D83" s="51" t="s">
        <v>17</v>
      </c>
      <c r="H83" s="51">
        <f t="shared" si="2"/>
        <v>1</v>
      </c>
      <c r="J83" s="52" t="s">
        <v>644</v>
      </c>
      <c r="K83" s="51" t="str">
        <f t="shared" si="3"/>
        <v>HT</v>
      </c>
      <c r="N83" s="51" t="s">
        <v>17</v>
      </c>
    </row>
    <row r="84" spans="1:14">
      <c r="A84" s="37" t="s">
        <v>646</v>
      </c>
      <c r="B84" s="37" t="s">
        <v>647</v>
      </c>
      <c r="D84" s="51" t="s">
        <v>17</v>
      </c>
      <c r="H84" s="51">
        <f t="shared" si="2"/>
        <v>1</v>
      </c>
      <c r="J84" s="52" t="s">
        <v>646</v>
      </c>
      <c r="K84" s="51" t="str">
        <f t="shared" si="3"/>
        <v>HM</v>
      </c>
      <c r="N84" s="51" t="s">
        <v>17</v>
      </c>
    </row>
    <row r="85" spans="1:14">
      <c r="A85" s="37" t="s">
        <v>648</v>
      </c>
      <c r="B85" s="37" t="s">
        <v>649</v>
      </c>
      <c r="D85" s="51" t="s">
        <v>17</v>
      </c>
      <c r="H85" s="51">
        <f t="shared" si="2"/>
        <v>1</v>
      </c>
      <c r="J85" s="52" t="s">
        <v>648</v>
      </c>
      <c r="K85" s="51" t="str">
        <f t="shared" si="3"/>
        <v>HN</v>
      </c>
      <c r="N85" s="51" t="s">
        <v>17</v>
      </c>
    </row>
    <row r="86" spans="1:14">
      <c r="A86" s="37" t="s">
        <v>650</v>
      </c>
      <c r="B86" s="37" t="s">
        <v>651</v>
      </c>
      <c r="D86" s="51" t="s">
        <v>17</v>
      </c>
      <c r="H86" s="51">
        <f t="shared" si="2"/>
        <v>1</v>
      </c>
      <c r="J86" s="52" t="s">
        <v>650</v>
      </c>
      <c r="K86" s="51" t="str">
        <f t="shared" si="3"/>
        <v>HK</v>
      </c>
      <c r="N86" s="51" t="s">
        <v>17</v>
      </c>
    </row>
    <row r="87" spans="1:14">
      <c r="A87" s="37" t="s">
        <v>652</v>
      </c>
      <c r="B87" s="37" t="s">
        <v>653</v>
      </c>
      <c r="D87" s="51" t="s">
        <v>17</v>
      </c>
      <c r="H87" s="51">
        <f t="shared" si="2"/>
        <v>1</v>
      </c>
      <c r="J87" s="52" t="s">
        <v>652</v>
      </c>
      <c r="K87" s="51" t="str">
        <f t="shared" si="3"/>
        <v>CX</v>
      </c>
      <c r="N87" s="51" t="s">
        <v>17</v>
      </c>
    </row>
    <row r="88" spans="1:14">
      <c r="A88" s="37" t="s">
        <v>654</v>
      </c>
      <c r="B88" s="37" t="s">
        <v>655</v>
      </c>
      <c r="D88" s="51" t="s">
        <v>17</v>
      </c>
      <c r="H88" s="51">
        <f t="shared" si="2"/>
        <v>1</v>
      </c>
      <c r="J88" s="52" t="s">
        <v>654</v>
      </c>
      <c r="K88" s="51" t="str">
        <f t="shared" si="3"/>
        <v>CK</v>
      </c>
      <c r="N88" s="51" t="s">
        <v>17</v>
      </c>
    </row>
    <row r="89" spans="1:14">
      <c r="A89" s="37" t="s">
        <v>656</v>
      </c>
      <c r="B89" s="37" t="s">
        <v>657</v>
      </c>
      <c r="D89" s="51" t="s">
        <v>17</v>
      </c>
      <c r="H89" s="51">
        <f t="shared" si="2"/>
        <v>1</v>
      </c>
      <c r="J89" s="52" t="s">
        <v>656</v>
      </c>
      <c r="K89" s="51" t="str">
        <f t="shared" si="3"/>
        <v>UM</v>
      </c>
      <c r="N89" s="51" t="s">
        <v>17</v>
      </c>
    </row>
    <row r="90" spans="1:14">
      <c r="A90" s="37" t="s">
        <v>658</v>
      </c>
      <c r="B90" s="37" t="s">
        <v>659</v>
      </c>
      <c r="D90" s="51" t="s">
        <v>17</v>
      </c>
      <c r="H90" s="51">
        <f t="shared" si="2"/>
        <v>1</v>
      </c>
      <c r="J90" s="52" t="s">
        <v>658</v>
      </c>
      <c r="K90" s="51" t="str">
        <f t="shared" si="3"/>
        <v>IN</v>
      </c>
      <c r="N90" s="51" t="s">
        <v>17</v>
      </c>
    </row>
    <row r="91" spans="1:14">
      <c r="A91" s="37" t="s">
        <v>660</v>
      </c>
      <c r="B91" s="37" t="s">
        <v>661</v>
      </c>
      <c r="D91" s="51" t="s">
        <v>17</v>
      </c>
      <c r="H91" s="51">
        <f t="shared" si="2"/>
        <v>1</v>
      </c>
      <c r="J91" s="52" t="s">
        <v>660</v>
      </c>
      <c r="K91" s="51" t="str">
        <f t="shared" si="3"/>
        <v>ID</v>
      </c>
      <c r="N91" s="51" t="s">
        <v>17</v>
      </c>
    </row>
    <row r="92" spans="1:14">
      <c r="A92" s="37" t="s">
        <v>662</v>
      </c>
      <c r="B92" s="37" t="s">
        <v>663</v>
      </c>
      <c r="D92" s="51" t="s">
        <v>17</v>
      </c>
      <c r="H92" s="51">
        <f t="shared" si="2"/>
        <v>1</v>
      </c>
      <c r="J92" s="52" t="s">
        <v>662</v>
      </c>
      <c r="K92" s="51" t="str">
        <f t="shared" si="3"/>
        <v>IR</v>
      </c>
      <c r="N92" s="51" t="s">
        <v>17</v>
      </c>
    </row>
    <row r="93" spans="1:14">
      <c r="A93" s="37" t="s">
        <v>664</v>
      </c>
      <c r="B93" s="37" t="s">
        <v>665</v>
      </c>
      <c r="D93" s="51" t="s">
        <v>17</v>
      </c>
      <c r="H93" s="51">
        <f t="shared" si="2"/>
        <v>1</v>
      </c>
      <c r="J93" s="52" t="s">
        <v>664</v>
      </c>
      <c r="K93" s="51" t="str">
        <f t="shared" si="3"/>
        <v>IQ</v>
      </c>
      <c r="N93" s="51" t="s">
        <v>17</v>
      </c>
    </row>
    <row r="94" spans="1:14">
      <c r="A94" s="37" t="s">
        <v>666</v>
      </c>
      <c r="B94" s="37" t="s">
        <v>667</v>
      </c>
      <c r="D94" s="51" t="s">
        <v>17</v>
      </c>
      <c r="H94" s="51">
        <f t="shared" si="2"/>
        <v>1</v>
      </c>
      <c r="J94" s="52" t="s">
        <v>666</v>
      </c>
      <c r="K94" s="51" t="str">
        <f t="shared" si="3"/>
        <v>IL</v>
      </c>
      <c r="N94" s="51" t="s">
        <v>17</v>
      </c>
    </row>
    <row r="95" spans="1:14">
      <c r="A95" s="37" t="s">
        <v>668</v>
      </c>
      <c r="B95" s="37" t="s">
        <v>669</v>
      </c>
      <c r="D95" s="51" t="s">
        <v>17</v>
      </c>
      <c r="H95" s="51">
        <f t="shared" si="2"/>
        <v>1</v>
      </c>
      <c r="J95" s="52" t="s">
        <v>668</v>
      </c>
      <c r="K95" s="51" t="str">
        <f t="shared" si="3"/>
        <v>JM</v>
      </c>
      <c r="N95" s="51" t="s">
        <v>17</v>
      </c>
    </row>
    <row r="96" spans="1:14">
      <c r="A96" s="37" t="s">
        <v>670</v>
      </c>
      <c r="B96" s="37" t="s">
        <v>671</v>
      </c>
      <c r="D96" s="51" t="s">
        <v>17</v>
      </c>
      <c r="H96" s="51">
        <f t="shared" si="2"/>
        <v>1</v>
      </c>
      <c r="J96" s="52" t="s">
        <v>670</v>
      </c>
      <c r="K96" s="51" t="str">
        <f t="shared" si="3"/>
        <v>JP</v>
      </c>
      <c r="N96" s="51" t="s">
        <v>17</v>
      </c>
    </row>
    <row r="97" spans="1:14">
      <c r="A97" s="37" t="s">
        <v>672</v>
      </c>
      <c r="B97" s="37" t="s">
        <v>673</v>
      </c>
      <c r="D97" s="51" t="s">
        <v>17</v>
      </c>
      <c r="H97" s="51">
        <f t="shared" si="2"/>
        <v>1</v>
      </c>
      <c r="J97" s="52" t="s">
        <v>672</v>
      </c>
      <c r="K97" s="51" t="str">
        <f t="shared" si="3"/>
        <v>JE</v>
      </c>
      <c r="N97" s="51" t="s">
        <v>17</v>
      </c>
    </row>
    <row r="98" spans="1:14">
      <c r="A98" s="37" t="s">
        <v>674</v>
      </c>
      <c r="B98" s="37" t="s">
        <v>675</v>
      </c>
      <c r="D98" s="51" t="s">
        <v>17</v>
      </c>
      <c r="H98" s="51">
        <f t="shared" si="2"/>
        <v>1</v>
      </c>
      <c r="J98" s="52" t="s">
        <v>674</v>
      </c>
      <c r="K98" s="51" t="str">
        <f t="shared" si="3"/>
        <v>JO</v>
      </c>
      <c r="N98" s="51" t="s">
        <v>17</v>
      </c>
    </row>
    <row r="99" spans="1:14">
      <c r="A99" s="37" t="s">
        <v>676</v>
      </c>
      <c r="B99" s="37" t="s">
        <v>677</v>
      </c>
      <c r="D99" s="51" t="s">
        <v>17</v>
      </c>
      <c r="H99" s="51">
        <f t="shared" si="2"/>
        <v>1</v>
      </c>
      <c r="J99" s="52" t="s">
        <v>676</v>
      </c>
      <c r="K99" s="51" t="str">
        <f t="shared" si="3"/>
        <v>KZ</v>
      </c>
      <c r="N99" s="51" t="s">
        <v>17</v>
      </c>
    </row>
    <row r="100" spans="1:14">
      <c r="A100" s="37" t="s">
        <v>678</v>
      </c>
      <c r="B100" s="37" t="s">
        <v>679</v>
      </c>
      <c r="D100" s="51" t="s">
        <v>17</v>
      </c>
      <c r="H100" s="51">
        <f t="shared" si="2"/>
        <v>1</v>
      </c>
      <c r="J100" s="52" t="s">
        <v>678</v>
      </c>
      <c r="K100" s="51" t="str">
        <f t="shared" si="3"/>
        <v>KE</v>
      </c>
      <c r="N100" s="51" t="s">
        <v>17</v>
      </c>
    </row>
    <row r="101" spans="1:14">
      <c r="A101" s="37" t="s">
        <v>680</v>
      </c>
      <c r="B101" s="37" t="s">
        <v>681</v>
      </c>
      <c r="D101" s="51" t="s">
        <v>17</v>
      </c>
      <c r="H101" s="51">
        <f t="shared" si="2"/>
        <v>1</v>
      </c>
      <c r="J101" s="52" t="s">
        <v>680</v>
      </c>
      <c r="K101" s="51" t="str">
        <f t="shared" si="3"/>
        <v>KG</v>
      </c>
      <c r="N101" s="51" t="s">
        <v>17</v>
      </c>
    </row>
    <row r="102" spans="1:14">
      <c r="A102" s="37" t="s">
        <v>682</v>
      </c>
      <c r="B102" s="37" t="s">
        <v>683</v>
      </c>
      <c r="D102" s="51" t="s">
        <v>17</v>
      </c>
      <c r="H102" s="51">
        <f t="shared" si="2"/>
        <v>1</v>
      </c>
      <c r="J102" s="52" t="s">
        <v>682</v>
      </c>
      <c r="K102" s="51" t="str">
        <f t="shared" si="3"/>
        <v>KI</v>
      </c>
      <c r="N102" s="51" t="s">
        <v>17</v>
      </c>
    </row>
    <row r="103" spans="1:14">
      <c r="A103" s="37" t="s">
        <v>684</v>
      </c>
      <c r="B103" s="37" t="s">
        <v>685</v>
      </c>
      <c r="D103" s="51" t="s">
        <v>17</v>
      </c>
      <c r="H103" s="51">
        <f t="shared" si="2"/>
        <v>1</v>
      </c>
      <c r="J103" s="52" t="s">
        <v>684</v>
      </c>
      <c r="K103" s="51" t="str">
        <f t="shared" si="3"/>
        <v>KW</v>
      </c>
      <c r="N103" s="51" t="s">
        <v>17</v>
      </c>
    </row>
    <row r="104" spans="1:14">
      <c r="A104" s="37" t="s">
        <v>686</v>
      </c>
      <c r="B104" s="37" t="s">
        <v>687</v>
      </c>
      <c r="D104" s="51" t="s">
        <v>17</v>
      </c>
      <c r="H104" s="51">
        <f t="shared" si="2"/>
        <v>1</v>
      </c>
      <c r="J104" s="52" t="s">
        <v>686</v>
      </c>
      <c r="K104" s="51" t="str">
        <f t="shared" si="3"/>
        <v>XK</v>
      </c>
      <c r="N104" s="51" t="s">
        <v>17</v>
      </c>
    </row>
    <row r="105" spans="1:14">
      <c r="A105" s="37" t="s">
        <v>688</v>
      </c>
      <c r="B105" s="37" t="s">
        <v>689</v>
      </c>
      <c r="D105" s="51" t="s">
        <v>17</v>
      </c>
      <c r="H105" s="51">
        <f t="shared" si="2"/>
        <v>1</v>
      </c>
      <c r="J105" s="52" t="s">
        <v>688</v>
      </c>
      <c r="K105" s="51" t="str">
        <f t="shared" si="3"/>
        <v>LA</v>
      </c>
      <c r="N105" s="51" t="s">
        <v>17</v>
      </c>
    </row>
    <row r="106" spans="1:14">
      <c r="A106" s="37" t="s">
        <v>690</v>
      </c>
      <c r="B106" s="37" t="s">
        <v>691</v>
      </c>
      <c r="D106" s="51" t="s">
        <v>17</v>
      </c>
      <c r="H106" s="51">
        <f t="shared" si="2"/>
        <v>1</v>
      </c>
      <c r="J106" s="52" t="s">
        <v>690</v>
      </c>
      <c r="K106" s="51" t="str">
        <f t="shared" si="3"/>
        <v>LS</v>
      </c>
      <c r="N106" s="51" t="s">
        <v>17</v>
      </c>
    </row>
    <row r="107" spans="1:14">
      <c r="A107" s="37" t="s">
        <v>692</v>
      </c>
      <c r="B107" s="37" t="s">
        <v>693</v>
      </c>
      <c r="D107" s="51" t="s">
        <v>17</v>
      </c>
      <c r="H107" s="51">
        <f t="shared" si="2"/>
        <v>1</v>
      </c>
      <c r="J107" s="52" t="s">
        <v>692</v>
      </c>
      <c r="K107" s="51" t="str">
        <f t="shared" si="3"/>
        <v>LB</v>
      </c>
      <c r="N107" s="51" t="s">
        <v>17</v>
      </c>
    </row>
    <row r="108" spans="1:14">
      <c r="A108" s="37" t="s">
        <v>694</v>
      </c>
      <c r="B108" s="37" t="s">
        <v>695</v>
      </c>
      <c r="D108" s="51" t="s">
        <v>17</v>
      </c>
      <c r="H108" s="51">
        <f t="shared" si="2"/>
        <v>1</v>
      </c>
      <c r="J108" s="52" t="s">
        <v>694</v>
      </c>
      <c r="K108" s="51" t="str">
        <f t="shared" si="3"/>
        <v>LR</v>
      </c>
      <c r="N108" s="51" t="s">
        <v>17</v>
      </c>
    </row>
    <row r="109" spans="1:14">
      <c r="A109" s="37" t="s">
        <v>696</v>
      </c>
      <c r="B109" s="37" t="s">
        <v>697</v>
      </c>
      <c r="D109" s="51" t="s">
        <v>17</v>
      </c>
      <c r="H109" s="51">
        <f t="shared" si="2"/>
        <v>1</v>
      </c>
      <c r="J109" s="52" t="s">
        <v>696</v>
      </c>
      <c r="K109" s="51" t="str">
        <f t="shared" si="3"/>
        <v>LY</v>
      </c>
      <c r="N109" s="51" t="s">
        <v>17</v>
      </c>
    </row>
    <row r="110" spans="1:14">
      <c r="A110" s="37" t="s">
        <v>926</v>
      </c>
      <c r="B110" s="37" t="s">
        <v>927</v>
      </c>
      <c r="C110" s="51"/>
      <c r="D110" s="51" t="s">
        <v>17</v>
      </c>
      <c r="E110" s="51"/>
      <c r="F110" s="51"/>
      <c r="G110" s="51"/>
      <c r="H110" s="51">
        <f t="shared" si="2"/>
        <v>1</v>
      </c>
      <c r="I110" s="51"/>
      <c r="J110" s="55" t="s">
        <v>926</v>
      </c>
      <c r="K110" s="51" t="str">
        <f t="shared" si="3"/>
        <v>MO</v>
      </c>
      <c r="L110" s="51"/>
      <c r="M110" s="51"/>
      <c r="N110" s="51" t="s">
        <v>17</v>
      </c>
    </row>
    <row r="111" spans="1:14">
      <c r="A111" s="37" t="s">
        <v>698</v>
      </c>
      <c r="B111" s="37" t="s">
        <v>699</v>
      </c>
      <c r="D111" s="51" t="s">
        <v>17</v>
      </c>
      <c r="H111" s="51">
        <f t="shared" si="2"/>
        <v>1</v>
      </c>
      <c r="J111" s="52" t="s">
        <v>698</v>
      </c>
      <c r="K111" s="51" t="str">
        <f t="shared" si="3"/>
        <v>MK</v>
      </c>
      <c r="N111" s="51" t="s">
        <v>17</v>
      </c>
    </row>
    <row r="112" spans="1:14">
      <c r="A112" s="37" t="s">
        <v>700</v>
      </c>
      <c r="B112" s="37" t="s">
        <v>701</v>
      </c>
      <c r="D112" s="51" t="s">
        <v>17</v>
      </c>
      <c r="H112" s="51">
        <f t="shared" si="2"/>
        <v>1</v>
      </c>
      <c r="J112" s="52" t="s">
        <v>700</v>
      </c>
      <c r="K112" s="51" t="str">
        <f t="shared" si="3"/>
        <v>MG</v>
      </c>
      <c r="N112" s="51" t="s">
        <v>17</v>
      </c>
    </row>
    <row r="113" spans="1:15">
      <c r="A113" s="37" t="s">
        <v>702</v>
      </c>
      <c r="B113" s="37" t="s">
        <v>703</v>
      </c>
      <c r="D113" s="51" t="s">
        <v>17</v>
      </c>
      <c r="H113" s="51">
        <f t="shared" si="2"/>
        <v>1</v>
      </c>
      <c r="J113" s="52" t="s">
        <v>702</v>
      </c>
      <c r="K113" s="51" t="str">
        <f t="shared" si="3"/>
        <v>MY</v>
      </c>
      <c r="N113" s="51" t="s">
        <v>17</v>
      </c>
    </row>
    <row r="114" spans="1:15">
      <c r="A114" s="37" t="s">
        <v>704</v>
      </c>
      <c r="B114" s="37" t="s">
        <v>705</v>
      </c>
      <c r="D114" s="51" t="s">
        <v>17</v>
      </c>
      <c r="H114" s="51">
        <f t="shared" si="2"/>
        <v>1</v>
      </c>
      <c r="J114" s="52" t="s">
        <v>704</v>
      </c>
      <c r="K114" s="51" t="str">
        <f t="shared" si="3"/>
        <v>MW</v>
      </c>
      <c r="N114" s="51" t="s">
        <v>17</v>
      </c>
    </row>
    <row r="115" spans="1:15">
      <c r="A115" s="37" t="s">
        <v>706</v>
      </c>
      <c r="B115" s="37" t="s">
        <v>707</v>
      </c>
      <c r="D115" s="51" t="s">
        <v>17</v>
      </c>
      <c r="H115" s="51">
        <f t="shared" si="2"/>
        <v>1</v>
      </c>
      <c r="J115" s="52" t="s">
        <v>706</v>
      </c>
      <c r="K115" s="51" t="str">
        <f t="shared" si="3"/>
        <v>MV</v>
      </c>
      <c r="N115" s="51" t="s">
        <v>17</v>
      </c>
    </row>
    <row r="116" spans="1:15">
      <c r="A116" s="37" t="s">
        <v>708</v>
      </c>
      <c r="B116" s="37" t="s">
        <v>709</v>
      </c>
      <c r="D116" s="51" t="s">
        <v>17</v>
      </c>
      <c r="H116" s="51">
        <f t="shared" si="2"/>
        <v>1</v>
      </c>
      <c r="J116" s="52" t="s">
        <v>708</v>
      </c>
      <c r="K116" s="51" t="str">
        <f t="shared" si="3"/>
        <v>ML</v>
      </c>
      <c r="N116" s="51" t="s">
        <v>17</v>
      </c>
    </row>
    <row r="117" spans="1:15">
      <c r="A117" s="37" t="s">
        <v>710</v>
      </c>
      <c r="B117" s="37" t="s">
        <v>711</v>
      </c>
      <c r="D117" s="51" t="s">
        <v>17</v>
      </c>
      <c r="H117" s="51">
        <f t="shared" si="2"/>
        <v>1</v>
      </c>
      <c r="J117" s="52" t="s">
        <v>710</v>
      </c>
      <c r="K117" s="51" t="str">
        <f t="shared" si="3"/>
        <v>IM</v>
      </c>
      <c r="N117" s="51" t="s">
        <v>17</v>
      </c>
    </row>
    <row r="118" spans="1:15">
      <c r="A118" s="37" t="s">
        <v>712</v>
      </c>
      <c r="B118" s="37" t="s">
        <v>713</v>
      </c>
      <c r="D118" s="51" t="s">
        <v>17</v>
      </c>
      <c r="H118" s="51">
        <f t="shared" si="2"/>
        <v>1</v>
      </c>
      <c r="J118" s="52" t="s">
        <v>712</v>
      </c>
      <c r="K118" s="51" t="str">
        <f t="shared" si="3"/>
        <v>MA</v>
      </c>
      <c r="N118" s="51" t="s">
        <v>17</v>
      </c>
    </row>
    <row r="119" spans="1:15">
      <c r="A119" s="37" t="s">
        <v>714</v>
      </c>
      <c r="B119" s="37" t="s">
        <v>715</v>
      </c>
      <c r="D119" s="51" t="s">
        <v>17</v>
      </c>
      <c r="H119" s="51">
        <f t="shared" si="2"/>
        <v>1</v>
      </c>
      <c r="J119" s="52" t="s">
        <v>714</v>
      </c>
      <c r="K119" s="51" t="str">
        <f t="shared" si="3"/>
        <v>MH</v>
      </c>
      <c r="N119" s="51" t="s">
        <v>17</v>
      </c>
    </row>
    <row r="120" spans="1:15">
      <c r="A120" s="37" t="s">
        <v>716</v>
      </c>
      <c r="B120" s="37" t="s">
        <v>717</v>
      </c>
      <c r="D120" s="51" t="s">
        <v>17</v>
      </c>
      <c r="H120" s="51">
        <f t="shared" si="2"/>
        <v>1</v>
      </c>
      <c r="J120" s="52" t="s">
        <v>716</v>
      </c>
      <c r="K120" s="51" t="str">
        <f t="shared" si="3"/>
        <v>MU</v>
      </c>
      <c r="N120" s="51" t="s">
        <v>17</v>
      </c>
    </row>
    <row r="121" spans="1:15">
      <c r="A121" s="37" t="s">
        <v>718</v>
      </c>
      <c r="B121" s="37" t="s">
        <v>719</v>
      </c>
      <c r="D121" s="51" t="s">
        <v>17</v>
      </c>
      <c r="H121" s="51">
        <f t="shared" si="2"/>
        <v>1</v>
      </c>
      <c r="J121" s="52" t="s">
        <v>718</v>
      </c>
      <c r="K121" s="51" t="str">
        <f t="shared" si="3"/>
        <v>MR</v>
      </c>
      <c r="N121" s="51" t="s">
        <v>17</v>
      </c>
    </row>
    <row r="122" spans="1:15">
      <c r="A122" s="37" t="s">
        <v>720</v>
      </c>
      <c r="B122" s="37" t="s">
        <v>721</v>
      </c>
      <c r="D122" s="51" t="s">
        <v>17</v>
      </c>
      <c r="H122" s="51">
        <f t="shared" si="2"/>
        <v>1</v>
      </c>
      <c r="J122" s="52" t="s">
        <v>720</v>
      </c>
      <c r="K122" s="51" t="str">
        <f t="shared" si="3"/>
        <v>MX</v>
      </c>
      <c r="N122" s="51" t="s">
        <v>17</v>
      </c>
    </row>
    <row r="123" spans="1:15">
      <c r="A123" s="37" t="s">
        <v>722</v>
      </c>
      <c r="B123" s="37" t="s">
        <v>723</v>
      </c>
      <c r="D123" s="51" t="s">
        <v>17</v>
      </c>
      <c r="H123" s="51">
        <f t="shared" si="2"/>
        <v>1</v>
      </c>
      <c r="J123" s="52" t="s">
        <v>722</v>
      </c>
      <c r="K123" s="51" t="str">
        <f t="shared" si="3"/>
        <v>FM</v>
      </c>
      <c r="N123" s="51" t="s">
        <v>17</v>
      </c>
    </row>
    <row r="124" spans="1:15">
      <c r="A124" s="37" t="s">
        <v>724</v>
      </c>
      <c r="B124" s="37" t="s">
        <v>725</v>
      </c>
      <c r="D124" s="51" t="s">
        <v>17</v>
      </c>
      <c r="H124" s="51">
        <f t="shared" si="2"/>
        <v>1</v>
      </c>
      <c r="J124" s="52" t="s">
        <v>724</v>
      </c>
      <c r="K124" s="51" t="str">
        <f t="shared" si="3"/>
        <v>MD</v>
      </c>
      <c r="N124" s="51" t="s">
        <v>17</v>
      </c>
      <c r="O124" s="51"/>
    </row>
    <row r="125" spans="1:15">
      <c r="A125" s="37" t="s">
        <v>726</v>
      </c>
      <c r="B125" s="37" t="s">
        <v>727</v>
      </c>
      <c r="D125" s="51" t="s">
        <v>17</v>
      </c>
      <c r="H125" s="51">
        <f t="shared" si="2"/>
        <v>1</v>
      </c>
      <c r="J125" s="52" t="s">
        <v>726</v>
      </c>
      <c r="K125" s="51" t="str">
        <f t="shared" si="3"/>
        <v>MN</v>
      </c>
      <c r="N125" s="51" t="s">
        <v>17</v>
      </c>
    </row>
    <row r="126" spans="1:15">
      <c r="A126" s="37" t="s">
        <v>728</v>
      </c>
      <c r="B126" s="37" t="s">
        <v>729</v>
      </c>
      <c r="D126" s="51" t="s">
        <v>17</v>
      </c>
      <c r="H126" s="51">
        <f t="shared" si="2"/>
        <v>1</v>
      </c>
      <c r="J126" s="52" t="s">
        <v>728</v>
      </c>
      <c r="K126" s="51" t="str">
        <f t="shared" si="3"/>
        <v>ME</v>
      </c>
      <c r="N126" s="51" t="s">
        <v>17</v>
      </c>
    </row>
    <row r="127" spans="1:15">
      <c r="A127" s="37" t="s">
        <v>730</v>
      </c>
      <c r="B127" s="37" t="s">
        <v>731</v>
      </c>
      <c r="D127" s="51" t="s">
        <v>17</v>
      </c>
      <c r="H127" s="51">
        <f t="shared" si="2"/>
        <v>1</v>
      </c>
      <c r="J127" s="52" t="s">
        <v>730</v>
      </c>
      <c r="K127" s="51" t="str">
        <f t="shared" si="3"/>
        <v>MS</v>
      </c>
      <c r="N127" s="51" t="s">
        <v>17</v>
      </c>
    </row>
    <row r="128" spans="1:15">
      <c r="A128" s="37" t="s">
        <v>732</v>
      </c>
      <c r="B128" s="37" t="s">
        <v>733</v>
      </c>
      <c r="D128" s="51" t="s">
        <v>17</v>
      </c>
      <c r="H128" s="51">
        <f t="shared" si="2"/>
        <v>1</v>
      </c>
      <c r="J128" s="52" t="s">
        <v>732</v>
      </c>
      <c r="K128" s="51" t="str">
        <f t="shared" si="3"/>
        <v>MZ</v>
      </c>
      <c r="N128" s="51" t="s">
        <v>17</v>
      </c>
    </row>
    <row r="129" spans="1:14">
      <c r="A129" s="37" t="s">
        <v>734</v>
      </c>
      <c r="B129" s="37" t="s">
        <v>735</v>
      </c>
      <c r="D129" s="51" t="s">
        <v>17</v>
      </c>
      <c r="H129" s="51">
        <f t="shared" si="2"/>
        <v>1</v>
      </c>
      <c r="J129" s="52" t="s">
        <v>734</v>
      </c>
      <c r="K129" s="51" t="str">
        <f t="shared" si="3"/>
        <v>MM</v>
      </c>
      <c r="N129" s="51" t="s">
        <v>17</v>
      </c>
    </row>
    <row r="130" spans="1:14">
      <c r="A130" s="37" t="s">
        <v>736</v>
      </c>
      <c r="B130" s="37" t="s">
        <v>40</v>
      </c>
      <c r="D130" s="51" t="s">
        <v>17</v>
      </c>
      <c r="H130" s="51">
        <f t="shared" ref="H130:H193" si="4">COUNTIF($J$2:$J$289,A130)</f>
        <v>1</v>
      </c>
      <c r="J130" s="52" t="s">
        <v>736</v>
      </c>
      <c r="K130" s="51" t="str">
        <f t="shared" si="3"/>
        <v>NA</v>
      </c>
      <c r="N130" s="51" t="s">
        <v>17</v>
      </c>
    </row>
    <row r="131" spans="1:14">
      <c r="A131" s="37" t="s">
        <v>737</v>
      </c>
      <c r="B131" s="37" t="s">
        <v>738</v>
      </c>
      <c r="D131" s="51" t="s">
        <v>17</v>
      </c>
      <c r="H131" s="51">
        <f t="shared" si="4"/>
        <v>1</v>
      </c>
      <c r="J131" s="52" t="s">
        <v>737</v>
      </c>
      <c r="K131" s="51" t="str">
        <f t="shared" ref="K131:K194" si="5">VLOOKUP(J131,A:B,2,FALSE)</f>
        <v>NR</v>
      </c>
      <c r="N131" s="51" t="s">
        <v>17</v>
      </c>
    </row>
    <row r="132" spans="1:14">
      <c r="A132" s="37" t="s">
        <v>739</v>
      </c>
      <c r="B132" s="37" t="s">
        <v>740</v>
      </c>
      <c r="D132" s="51" t="s">
        <v>17</v>
      </c>
      <c r="H132" s="51">
        <f t="shared" si="4"/>
        <v>1</v>
      </c>
      <c r="J132" s="52" t="s">
        <v>739</v>
      </c>
      <c r="K132" s="51" t="str">
        <f t="shared" si="5"/>
        <v>NP</v>
      </c>
      <c r="N132" s="51" t="s">
        <v>17</v>
      </c>
    </row>
    <row r="133" spans="1:14">
      <c r="A133" s="37" t="s">
        <v>741</v>
      </c>
      <c r="B133" s="37" t="s">
        <v>742</v>
      </c>
      <c r="D133" s="51" t="s">
        <v>17</v>
      </c>
      <c r="H133" s="51">
        <f t="shared" si="4"/>
        <v>1</v>
      </c>
      <c r="J133" s="52" t="s">
        <v>741</v>
      </c>
      <c r="K133" s="51" t="str">
        <f t="shared" si="5"/>
        <v>NI</v>
      </c>
      <c r="N133" s="51" t="s">
        <v>17</v>
      </c>
    </row>
    <row r="134" spans="1:14">
      <c r="A134" s="37" t="s">
        <v>743</v>
      </c>
      <c r="B134" s="37" t="s">
        <v>744</v>
      </c>
      <c r="D134" s="51" t="s">
        <v>17</v>
      </c>
      <c r="H134" s="51">
        <f t="shared" si="4"/>
        <v>1</v>
      </c>
      <c r="J134" s="52" t="s">
        <v>743</v>
      </c>
      <c r="K134" s="51" t="str">
        <f t="shared" si="5"/>
        <v>NE</v>
      </c>
      <c r="N134" s="51" t="s">
        <v>17</v>
      </c>
    </row>
    <row r="135" spans="1:14">
      <c r="A135" s="37" t="s">
        <v>745</v>
      </c>
      <c r="B135" s="37" t="s">
        <v>746</v>
      </c>
      <c r="D135" s="51" t="s">
        <v>17</v>
      </c>
      <c r="H135" s="51">
        <f t="shared" si="4"/>
        <v>1</v>
      </c>
      <c r="J135" s="52" t="s">
        <v>745</v>
      </c>
      <c r="K135" s="51" t="str">
        <f t="shared" si="5"/>
        <v>NG</v>
      </c>
      <c r="N135" s="51" t="s">
        <v>17</v>
      </c>
    </row>
    <row r="136" spans="1:14">
      <c r="A136" s="37" t="s">
        <v>747</v>
      </c>
      <c r="B136" s="37" t="s">
        <v>71</v>
      </c>
      <c r="D136" s="51" t="s">
        <v>17</v>
      </c>
      <c r="H136" s="51">
        <f t="shared" si="4"/>
        <v>1</v>
      </c>
      <c r="J136" s="52" t="s">
        <v>747</v>
      </c>
      <c r="K136" s="51" t="str">
        <f t="shared" si="5"/>
        <v>NU</v>
      </c>
      <c r="N136" s="51" t="s">
        <v>17</v>
      </c>
    </row>
    <row r="137" spans="1:14">
      <c r="A137" s="37" t="s">
        <v>748</v>
      </c>
      <c r="B137" s="37" t="s">
        <v>749</v>
      </c>
      <c r="D137" s="51" t="s">
        <v>17</v>
      </c>
      <c r="H137" s="51">
        <f t="shared" si="4"/>
        <v>1</v>
      </c>
      <c r="J137" s="52" t="s">
        <v>748</v>
      </c>
      <c r="K137" s="51" t="str">
        <f t="shared" si="5"/>
        <v>NF</v>
      </c>
      <c r="N137" s="51" t="s">
        <v>17</v>
      </c>
    </row>
    <row r="138" spans="1:14">
      <c r="A138" s="37" t="s">
        <v>750</v>
      </c>
      <c r="B138" s="37" t="s">
        <v>751</v>
      </c>
      <c r="D138" s="51" t="s">
        <v>17</v>
      </c>
      <c r="H138" s="51">
        <f t="shared" si="4"/>
        <v>1</v>
      </c>
      <c r="J138" s="52" t="s">
        <v>750</v>
      </c>
      <c r="K138" s="51" t="str">
        <f t="shared" si="5"/>
        <v>NZ</v>
      </c>
      <c r="N138" s="51" t="s">
        <v>17</v>
      </c>
    </row>
    <row r="139" spans="1:14">
      <c r="A139" s="37" t="s">
        <v>752</v>
      </c>
      <c r="B139" s="37" t="s">
        <v>753</v>
      </c>
      <c r="D139" s="51" t="s">
        <v>17</v>
      </c>
      <c r="H139" s="51">
        <f t="shared" si="4"/>
        <v>1</v>
      </c>
      <c r="J139" s="52" t="s">
        <v>752</v>
      </c>
      <c r="K139" s="51" t="str">
        <f t="shared" si="5"/>
        <v>OM</v>
      </c>
      <c r="N139" s="51" t="s">
        <v>17</v>
      </c>
    </row>
    <row r="140" spans="1:14">
      <c r="A140" s="37" t="s">
        <v>754</v>
      </c>
      <c r="B140" s="37" t="s">
        <v>755</v>
      </c>
      <c r="D140" s="51" t="s">
        <v>17</v>
      </c>
      <c r="H140" s="51">
        <f t="shared" si="4"/>
        <v>1</v>
      </c>
      <c r="J140" s="52" t="s">
        <v>754</v>
      </c>
      <c r="K140" s="51" t="str">
        <f t="shared" si="5"/>
        <v>UG</v>
      </c>
      <c r="N140" s="51" t="s">
        <v>17</v>
      </c>
    </row>
    <row r="141" spans="1:14">
      <c r="A141" s="37" t="s">
        <v>756</v>
      </c>
      <c r="B141" s="37" t="s">
        <v>757</v>
      </c>
      <c r="D141" s="51" t="s">
        <v>17</v>
      </c>
      <c r="H141" s="51">
        <f t="shared" si="4"/>
        <v>1</v>
      </c>
      <c r="J141" s="52" t="s">
        <v>756</v>
      </c>
      <c r="K141" s="51" t="str">
        <f t="shared" si="5"/>
        <v>UZ</v>
      </c>
      <c r="N141" s="51" t="s">
        <v>17</v>
      </c>
    </row>
    <row r="142" spans="1:14">
      <c r="A142" s="37" t="s">
        <v>758</v>
      </c>
      <c r="B142" s="37" t="s">
        <v>759</v>
      </c>
      <c r="D142" s="51" t="s">
        <v>17</v>
      </c>
      <c r="H142" s="51">
        <f t="shared" si="4"/>
        <v>1</v>
      </c>
      <c r="J142" s="52" t="s">
        <v>758</v>
      </c>
      <c r="K142" s="51" t="str">
        <f t="shared" si="5"/>
        <v>PK</v>
      </c>
      <c r="N142" s="51" t="s">
        <v>17</v>
      </c>
    </row>
    <row r="143" spans="1:14">
      <c r="A143" s="37" t="s">
        <v>760</v>
      </c>
      <c r="B143" s="37" t="s">
        <v>761</v>
      </c>
      <c r="D143" s="51" t="s">
        <v>17</v>
      </c>
      <c r="H143" s="51">
        <f t="shared" si="4"/>
        <v>1</v>
      </c>
      <c r="J143" s="52" t="s">
        <v>760</v>
      </c>
      <c r="K143" s="51" t="str">
        <f t="shared" si="5"/>
        <v>PW</v>
      </c>
      <c r="N143" s="51" t="s">
        <v>17</v>
      </c>
    </row>
    <row r="144" spans="1:14">
      <c r="A144" s="37" t="s">
        <v>762</v>
      </c>
      <c r="B144" s="37" t="s">
        <v>763</v>
      </c>
      <c r="D144" s="51" t="s">
        <v>17</v>
      </c>
      <c r="H144" s="51">
        <f t="shared" si="4"/>
        <v>1</v>
      </c>
      <c r="J144" s="52" t="s">
        <v>762</v>
      </c>
      <c r="K144" s="51" t="str">
        <f t="shared" si="5"/>
        <v>PS</v>
      </c>
      <c r="N144" s="51" t="s">
        <v>17</v>
      </c>
    </row>
    <row r="145" spans="1:14">
      <c r="A145" s="37" t="s">
        <v>764</v>
      </c>
      <c r="B145" s="37" t="s">
        <v>765</v>
      </c>
      <c r="D145" s="51" t="s">
        <v>17</v>
      </c>
      <c r="H145" s="51">
        <f t="shared" si="4"/>
        <v>1</v>
      </c>
      <c r="J145" s="52" t="s">
        <v>764</v>
      </c>
      <c r="K145" s="51" t="str">
        <f t="shared" si="5"/>
        <v>PA</v>
      </c>
      <c r="N145" s="51" t="s">
        <v>17</v>
      </c>
    </row>
    <row r="146" spans="1:14">
      <c r="A146" s="37" t="s">
        <v>766</v>
      </c>
      <c r="B146" s="37" t="s">
        <v>767</v>
      </c>
      <c r="D146" s="51" t="s">
        <v>17</v>
      </c>
      <c r="H146" s="51">
        <f t="shared" si="4"/>
        <v>1</v>
      </c>
      <c r="J146" s="52" t="s">
        <v>766</v>
      </c>
      <c r="K146" s="51" t="str">
        <f t="shared" si="5"/>
        <v>PG</v>
      </c>
      <c r="N146" s="51" t="s">
        <v>17</v>
      </c>
    </row>
    <row r="147" spans="1:14">
      <c r="A147" s="37" t="s">
        <v>768</v>
      </c>
      <c r="B147" s="37" t="s">
        <v>769</v>
      </c>
      <c r="D147" s="51" t="s">
        <v>17</v>
      </c>
      <c r="H147" s="51">
        <f t="shared" si="4"/>
        <v>1</v>
      </c>
      <c r="J147" s="52" t="s">
        <v>768</v>
      </c>
      <c r="K147" s="51" t="str">
        <f t="shared" si="5"/>
        <v>PY</v>
      </c>
      <c r="N147" s="51" t="s">
        <v>17</v>
      </c>
    </row>
    <row r="148" spans="1:14">
      <c r="A148" s="37" t="s">
        <v>770</v>
      </c>
      <c r="B148" s="37" t="s">
        <v>771</v>
      </c>
      <c r="D148" s="51" t="s">
        <v>17</v>
      </c>
      <c r="H148" s="51">
        <f t="shared" si="4"/>
        <v>1</v>
      </c>
      <c r="J148" s="52" t="s">
        <v>770</v>
      </c>
      <c r="K148" s="51" t="str">
        <f t="shared" si="5"/>
        <v>PE</v>
      </c>
      <c r="N148" s="51" t="s">
        <v>17</v>
      </c>
    </row>
    <row r="149" spans="1:14">
      <c r="A149" s="37" t="s">
        <v>772</v>
      </c>
      <c r="B149" s="37" t="s">
        <v>773</v>
      </c>
      <c r="D149" s="51" t="s">
        <v>17</v>
      </c>
      <c r="H149" s="51">
        <f t="shared" si="4"/>
        <v>1</v>
      </c>
      <c r="J149" s="52" t="s">
        <v>772</v>
      </c>
      <c r="K149" s="51" t="str">
        <f t="shared" si="5"/>
        <v>PH</v>
      </c>
      <c r="N149" s="51" t="s">
        <v>17</v>
      </c>
    </row>
    <row r="150" spans="1:14">
      <c r="A150" s="37" t="s">
        <v>774</v>
      </c>
      <c r="B150" s="37" t="s">
        <v>775</v>
      </c>
      <c r="D150" s="51" t="s">
        <v>17</v>
      </c>
      <c r="H150" s="51">
        <f t="shared" si="4"/>
        <v>1</v>
      </c>
      <c r="J150" s="52" t="s">
        <v>774</v>
      </c>
      <c r="K150" s="51" t="str">
        <f t="shared" si="5"/>
        <v>PR</v>
      </c>
      <c r="N150" s="51" t="s">
        <v>17</v>
      </c>
    </row>
    <row r="151" spans="1:14">
      <c r="A151" s="37" t="s">
        <v>776</v>
      </c>
      <c r="B151" s="37" t="s">
        <v>777</v>
      </c>
      <c r="D151" s="51" t="s">
        <v>17</v>
      </c>
      <c r="H151" s="51">
        <f t="shared" si="4"/>
        <v>1</v>
      </c>
      <c r="J151" s="52" t="s">
        <v>776</v>
      </c>
      <c r="K151" s="51" t="str">
        <f t="shared" si="5"/>
        <v>QA</v>
      </c>
      <c r="N151" s="51" t="s">
        <v>17</v>
      </c>
    </row>
    <row r="152" spans="1:14">
      <c r="A152" s="37" t="s">
        <v>778</v>
      </c>
      <c r="B152" s="37" t="s">
        <v>779</v>
      </c>
      <c r="D152" s="51" t="s">
        <v>17</v>
      </c>
      <c r="H152" s="51">
        <f t="shared" si="4"/>
        <v>1</v>
      </c>
      <c r="J152" s="52" t="s">
        <v>778</v>
      </c>
      <c r="K152" s="51" t="str">
        <f t="shared" si="5"/>
        <v>AQ</v>
      </c>
      <c r="N152" s="51" t="s">
        <v>17</v>
      </c>
    </row>
    <row r="153" spans="1:14">
      <c r="A153" s="37" t="s">
        <v>780</v>
      </c>
      <c r="B153" s="37" t="s">
        <v>781</v>
      </c>
      <c r="D153" s="51" t="s">
        <v>17</v>
      </c>
      <c r="H153" s="51">
        <f t="shared" si="4"/>
        <v>1</v>
      </c>
      <c r="J153" s="52" t="s">
        <v>780</v>
      </c>
      <c r="K153" s="51" t="str">
        <f t="shared" si="5"/>
        <v>RU</v>
      </c>
      <c r="N153" s="51" t="s">
        <v>17</v>
      </c>
    </row>
    <row r="154" spans="1:14">
      <c r="A154" s="37" t="s">
        <v>782</v>
      </c>
      <c r="B154" s="37" t="s">
        <v>783</v>
      </c>
      <c r="D154" s="51" t="s">
        <v>17</v>
      </c>
      <c r="H154" s="51">
        <f t="shared" si="4"/>
        <v>1</v>
      </c>
      <c r="J154" s="52" t="s">
        <v>782</v>
      </c>
      <c r="K154" s="51" t="str">
        <f t="shared" si="5"/>
        <v>RW</v>
      </c>
      <c r="N154" s="51" t="s">
        <v>17</v>
      </c>
    </row>
    <row r="155" spans="1:14">
      <c r="A155" s="37" t="s">
        <v>784</v>
      </c>
      <c r="B155" s="37" t="s">
        <v>785</v>
      </c>
      <c r="D155" s="51" t="s">
        <v>17</v>
      </c>
      <c r="H155" s="51">
        <f t="shared" si="4"/>
        <v>1</v>
      </c>
      <c r="J155" s="52" t="s">
        <v>784</v>
      </c>
      <c r="K155" s="51" t="str">
        <f t="shared" si="5"/>
        <v>EH</v>
      </c>
      <c r="N155" s="51" t="s">
        <v>17</v>
      </c>
    </row>
    <row r="156" spans="1:14">
      <c r="A156" s="37" t="s">
        <v>786</v>
      </c>
      <c r="B156" s="37" t="s">
        <v>787</v>
      </c>
      <c r="D156" s="51" t="s">
        <v>17</v>
      </c>
      <c r="H156" s="51">
        <f t="shared" si="4"/>
        <v>1</v>
      </c>
      <c r="J156" s="52" t="s">
        <v>786</v>
      </c>
      <c r="K156" s="51" t="str">
        <f t="shared" si="5"/>
        <v>BL</v>
      </c>
      <c r="N156" s="51" t="s">
        <v>17</v>
      </c>
    </row>
    <row r="157" spans="1:14">
      <c r="A157" s="37" t="s">
        <v>788</v>
      </c>
      <c r="B157" s="37" t="s">
        <v>789</v>
      </c>
      <c r="D157" s="51" t="s">
        <v>17</v>
      </c>
      <c r="H157" s="51">
        <f t="shared" si="4"/>
        <v>1</v>
      </c>
      <c r="J157" s="52" t="s">
        <v>788</v>
      </c>
      <c r="K157" s="51" t="str">
        <f t="shared" si="5"/>
        <v>SH</v>
      </c>
      <c r="N157" s="51" t="s">
        <v>17</v>
      </c>
    </row>
    <row r="158" spans="1:14">
      <c r="A158" s="37" t="s">
        <v>790</v>
      </c>
      <c r="B158" s="37" t="s">
        <v>791</v>
      </c>
      <c r="D158" s="51" t="s">
        <v>17</v>
      </c>
      <c r="H158" s="51">
        <f t="shared" si="4"/>
        <v>1</v>
      </c>
      <c r="J158" s="52" t="s">
        <v>790</v>
      </c>
      <c r="K158" s="51" t="str">
        <f t="shared" si="5"/>
        <v>LC</v>
      </c>
      <c r="N158" s="51" t="s">
        <v>17</v>
      </c>
    </row>
    <row r="159" spans="1:14">
      <c r="A159" s="37" t="s">
        <v>792</v>
      </c>
      <c r="B159" s="37" t="s">
        <v>793</v>
      </c>
      <c r="D159" s="51" t="s">
        <v>17</v>
      </c>
      <c r="H159" s="51">
        <f t="shared" si="4"/>
        <v>1</v>
      </c>
      <c r="J159" s="52" t="s">
        <v>792</v>
      </c>
      <c r="K159" s="51" t="str">
        <f t="shared" si="5"/>
        <v>SM</v>
      </c>
      <c r="N159" s="51" t="s">
        <v>17</v>
      </c>
    </row>
    <row r="160" spans="1:14">
      <c r="A160" s="37" t="s">
        <v>794</v>
      </c>
      <c r="B160" s="37" t="s">
        <v>795</v>
      </c>
      <c r="D160" s="51" t="s">
        <v>17</v>
      </c>
      <c r="H160" s="51">
        <f t="shared" si="4"/>
        <v>1</v>
      </c>
      <c r="J160" s="52" t="s">
        <v>794</v>
      </c>
      <c r="K160" s="51" t="str">
        <f t="shared" si="5"/>
        <v>MF</v>
      </c>
      <c r="N160" s="51" t="s">
        <v>17</v>
      </c>
    </row>
    <row r="161" spans="1:15">
      <c r="A161" s="37" t="s">
        <v>796</v>
      </c>
      <c r="B161" s="37" t="s">
        <v>797</v>
      </c>
      <c r="D161" s="51" t="s">
        <v>17</v>
      </c>
      <c r="H161" s="51">
        <f t="shared" si="4"/>
        <v>1</v>
      </c>
      <c r="J161" s="52" t="s">
        <v>796</v>
      </c>
      <c r="K161" s="51" t="str">
        <f t="shared" si="5"/>
        <v>SX</v>
      </c>
      <c r="N161" s="51" t="s">
        <v>17</v>
      </c>
    </row>
    <row r="162" spans="1:15">
      <c r="A162" s="37" t="s">
        <v>798</v>
      </c>
      <c r="B162" s="37" t="s">
        <v>799</v>
      </c>
      <c r="D162" s="51" t="s">
        <v>17</v>
      </c>
      <c r="H162" s="51">
        <f t="shared" si="4"/>
        <v>1</v>
      </c>
      <c r="J162" s="52" t="s">
        <v>798</v>
      </c>
      <c r="K162" s="51" t="str">
        <f t="shared" si="5"/>
        <v>VC</v>
      </c>
      <c r="N162" s="51" t="s">
        <v>17</v>
      </c>
    </row>
    <row r="163" spans="1:15">
      <c r="A163" s="37" t="s">
        <v>800</v>
      </c>
      <c r="B163" s="37" t="s">
        <v>801</v>
      </c>
      <c r="D163" s="51" t="s">
        <v>17</v>
      </c>
      <c r="H163" s="51">
        <f t="shared" si="4"/>
        <v>1</v>
      </c>
      <c r="J163" s="52" t="s">
        <v>800</v>
      </c>
      <c r="K163" s="51" t="str">
        <f t="shared" si="5"/>
        <v>SB</v>
      </c>
      <c r="N163" s="51" t="s">
        <v>17</v>
      </c>
    </row>
    <row r="164" spans="1:15">
      <c r="A164" s="37" t="s">
        <v>802</v>
      </c>
      <c r="B164" s="37" t="s">
        <v>803</v>
      </c>
      <c r="D164" s="51" t="s">
        <v>17</v>
      </c>
      <c r="H164" s="51">
        <f t="shared" si="4"/>
        <v>1</v>
      </c>
      <c r="J164" s="52" t="s">
        <v>802</v>
      </c>
      <c r="K164" s="51" t="str">
        <f t="shared" si="5"/>
        <v>SV</v>
      </c>
      <c r="N164" s="51" t="s">
        <v>17</v>
      </c>
    </row>
    <row r="165" spans="1:15">
      <c r="A165" s="37" t="s">
        <v>804</v>
      </c>
      <c r="B165" s="37" t="s">
        <v>805</v>
      </c>
      <c r="D165" s="51" t="s">
        <v>17</v>
      </c>
      <c r="H165" s="51">
        <f t="shared" si="4"/>
        <v>1</v>
      </c>
      <c r="J165" s="52" t="s">
        <v>804</v>
      </c>
      <c r="K165" s="51" t="str">
        <f t="shared" si="5"/>
        <v>WS</v>
      </c>
      <c r="N165" s="51" t="s">
        <v>17</v>
      </c>
    </row>
    <row r="166" spans="1:15">
      <c r="A166" s="37" t="s">
        <v>806</v>
      </c>
      <c r="B166" s="37" t="s">
        <v>807</v>
      </c>
      <c r="D166" s="51" t="s">
        <v>17</v>
      </c>
      <c r="H166" s="51">
        <f t="shared" si="4"/>
        <v>1</v>
      </c>
      <c r="J166" s="52" t="s">
        <v>806</v>
      </c>
      <c r="K166" s="51" t="str">
        <f t="shared" si="5"/>
        <v>AS</v>
      </c>
      <c r="N166" s="51" t="s">
        <v>17</v>
      </c>
    </row>
    <row r="167" spans="1:15">
      <c r="A167" s="37" t="s">
        <v>808</v>
      </c>
      <c r="B167" s="37" t="s">
        <v>809</v>
      </c>
      <c r="D167" s="51" t="s">
        <v>17</v>
      </c>
      <c r="H167" s="51">
        <f t="shared" si="4"/>
        <v>1</v>
      </c>
      <c r="J167" s="52" t="s">
        <v>808</v>
      </c>
      <c r="K167" s="51" t="str">
        <f t="shared" si="5"/>
        <v>ST</v>
      </c>
      <c r="N167" s="51" t="s">
        <v>17</v>
      </c>
    </row>
    <row r="168" spans="1:15">
      <c r="A168" s="37" t="s">
        <v>810</v>
      </c>
      <c r="B168" s="37" t="s">
        <v>811</v>
      </c>
      <c r="D168" s="51" t="s">
        <v>17</v>
      </c>
      <c r="H168" s="51">
        <f t="shared" si="4"/>
        <v>1</v>
      </c>
      <c r="J168" s="52" t="s">
        <v>810</v>
      </c>
      <c r="K168" s="51" t="str">
        <f t="shared" si="5"/>
        <v>SN</v>
      </c>
      <c r="N168" s="51" t="s">
        <v>17</v>
      </c>
    </row>
    <row r="169" spans="1:15">
      <c r="A169" s="37" t="s">
        <v>812</v>
      </c>
      <c r="B169" s="37" t="s">
        <v>813</v>
      </c>
      <c r="D169" s="51" t="s">
        <v>17</v>
      </c>
      <c r="H169" s="51">
        <f t="shared" si="4"/>
        <v>1</v>
      </c>
      <c r="J169" s="52" t="s">
        <v>812</v>
      </c>
      <c r="K169" s="51" t="str">
        <f t="shared" si="5"/>
        <v>RS</v>
      </c>
      <c r="N169" s="51" t="s">
        <v>17</v>
      </c>
    </row>
    <row r="170" spans="1:15">
      <c r="A170" s="37" t="s">
        <v>814</v>
      </c>
      <c r="B170" s="37" t="s">
        <v>815</v>
      </c>
      <c r="D170" s="51" t="s">
        <v>17</v>
      </c>
      <c r="H170" s="51">
        <f t="shared" si="4"/>
        <v>1</v>
      </c>
      <c r="J170" s="52" t="s">
        <v>814</v>
      </c>
      <c r="K170" s="51" t="str">
        <f t="shared" si="5"/>
        <v>SC</v>
      </c>
      <c r="N170" s="51" t="s">
        <v>17</v>
      </c>
    </row>
    <row r="171" spans="1:15">
      <c r="A171" s="37" t="s">
        <v>816</v>
      </c>
      <c r="B171" s="37" t="s">
        <v>817</v>
      </c>
      <c r="D171" s="51" t="s">
        <v>17</v>
      </c>
      <c r="H171" s="51">
        <f t="shared" si="4"/>
        <v>1</v>
      </c>
      <c r="J171" s="52" t="s">
        <v>816</v>
      </c>
      <c r="K171" s="51" t="str">
        <f t="shared" si="5"/>
        <v>SL</v>
      </c>
      <c r="N171" s="51" t="s">
        <v>17</v>
      </c>
    </row>
    <row r="172" spans="1:15">
      <c r="A172" s="37" t="s">
        <v>818</v>
      </c>
      <c r="B172" s="37" t="s">
        <v>819</v>
      </c>
      <c r="D172" s="51" t="s">
        <v>17</v>
      </c>
      <c r="H172" s="51">
        <f t="shared" si="4"/>
        <v>1</v>
      </c>
      <c r="J172" s="52" t="s">
        <v>818</v>
      </c>
      <c r="K172" s="51" t="str">
        <f t="shared" si="5"/>
        <v>SG</v>
      </c>
      <c r="N172" s="51" t="s">
        <v>17</v>
      </c>
    </row>
    <row r="173" spans="1:15">
      <c r="A173" s="37" t="s">
        <v>820</v>
      </c>
      <c r="B173" s="37" t="s">
        <v>821</v>
      </c>
      <c r="D173" s="51" t="s">
        <v>17</v>
      </c>
      <c r="H173" s="51">
        <f t="shared" si="4"/>
        <v>1</v>
      </c>
      <c r="J173" s="52" t="s">
        <v>820</v>
      </c>
      <c r="K173" s="51" t="str">
        <f t="shared" si="5"/>
        <v>SO</v>
      </c>
      <c r="N173" s="51" t="s">
        <v>17</v>
      </c>
    </row>
    <row r="174" spans="1:15">
      <c r="A174" s="37" t="s">
        <v>822</v>
      </c>
      <c r="B174" s="37" t="s">
        <v>823</v>
      </c>
      <c r="D174" s="51" t="s">
        <v>17</v>
      </c>
      <c r="H174" s="51">
        <f t="shared" si="4"/>
        <v>1</v>
      </c>
      <c r="J174" s="52" t="s">
        <v>822</v>
      </c>
      <c r="K174" s="51" t="str">
        <f t="shared" si="5"/>
        <v>SD</v>
      </c>
      <c r="N174" s="51" t="s">
        <v>17</v>
      </c>
    </row>
    <row r="175" spans="1:15" s="51" customFormat="1">
      <c r="A175" s="37" t="s">
        <v>824</v>
      </c>
      <c r="B175" s="37" t="s">
        <v>825</v>
      </c>
      <c r="C175" s="36"/>
      <c r="D175" s="51" t="s">
        <v>17</v>
      </c>
      <c r="E175" s="36"/>
      <c r="F175" s="36"/>
      <c r="G175" s="36"/>
      <c r="H175" s="51">
        <f t="shared" si="4"/>
        <v>1</v>
      </c>
      <c r="I175" s="36"/>
      <c r="J175" s="52" t="s">
        <v>824</v>
      </c>
      <c r="K175" s="51" t="str">
        <f t="shared" si="5"/>
        <v>SS</v>
      </c>
      <c r="L175" s="36"/>
      <c r="M175" s="36"/>
      <c r="N175" s="51" t="s">
        <v>17</v>
      </c>
      <c r="O175" s="36"/>
    </row>
    <row r="176" spans="1:15">
      <c r="A176" s="37" t="s">
        <v>826</v>
      </c>
      <c r="B176" s="37" t="s">
        <v>827</v>
      </c>
      <c r="D176" s="51" t="s">
        <v>17</v>
      </c>
      <c r="H176" s="51">
        <f t="shared" si="4"/>
        <v>1</v>
      </c>
      <c r="I176" s="51"/>
      <c r="J176" s="52" t="s">
        <v>826</v>
      </c>
      <c r="K176" s="51" t="str">
        <f t="shared" si="5"/>
        <v>LK</v>
      </c>
      <c r="N176" s="51" t="s">
        <v>17</v>
      </c>
      <c r="O176" s="51"/>
    </row>
    <row r="177" spans="1:14">
      <c r="A177" s="37" t="s">
        <v>921</v>
      </c>
      <c r="B177" s="37" t="s">
        <v>922</v>
      </c>
      <c r="C177" s="51"/>
      <c r="D177" s="51" t="s">
        <v>17</v>
      </c>
      <c r="E177" s="51"/>
      <c r="F177" s="51"/>
      <c r="G177" s="51"/>
      <c r="H177" s="51">
        <f t="shared" si="4"/>
        <v>1</v>
      </c>
      <c r="J177" s="55" t="s">
        <v>921</v>
      </c>
      <c r="K177" s="51" t="str">
        <f t="shared" si="5"/>
        <v>CH</v>
      </c>
      <c r="L177" s="51"/>
      <c r="M177" s="51"/>
      <c r="N177" s="51" t="s">
        <v>17</v>
      </c>
    </row>
    <row r="178" spans="1:14">
      <c r="A178" s="37" t="s">
        <v>828</v>
      </c>
      <c r="B178" s="37" t="s">
        <v>829</v>
      </c>
      <c r="D178" s="51" t="s">
        <v>17</v>
      </c>
      <c r="H178" s="51">
        <f t="shared" si="4"/>
        <v>1</v>
      </c>
      <c r="J178" s="52" t="s">
        <v>828</v>
      </c>
      <c r="K178" s="51" t="str">
        <f t="shared" si="5"/>
        <v>SR</v>
      </c>
      <c r="N178" s="51" t="s">
        <v>17</v>
      </c>
    </row>
    <row r="179" spans="1:14">
      <c r="A179" s="37" t="s">
        <v>830</v>
      </c>
      <c r="B179" s="37" t="s">
        <v>831</v>
      </c>
      <c r="D179" s="51" t="s">
        <v>17</v>
      </c>
      <c r="H179" s="51">
        <f t="shared" si="4"/>
        <v>1</v>
      </c>
      <c r="J179" s="52" t="s">
        <v>830</v>
      </c>
      <c r="K179" s="51" t="str">
        <f t="shared" si="5"/>
        <v>SJ</v>
      </c>
      <c r="N179" s="51" t="s">
        <v>17</v>
      </c>
    </row>
    <row r="180" spans="1:14">
      <c r="A180" s="37" t="s">
        <v>832</v>
      </c>
      <c r="B180" s="37" t="s">
        <v>833</v>
      </c>
      <c r="D180" s="51" t="s">
        <v>17</v>
      </c>
      <c r="H180" s="51">
        <f t="shared" si="4"/>
        <v>1</v>
      </c>
      <c r="J180" s="52" t="s">
        <v>832</v>
      </c>
      <c r="K180" s="51" t="str">
        <f t="shared" si="5"/>
        <v>SZ</v>
      </c>
      <c r="N180" s="51" t="s">
        <v>17</v>
      </c>
    </row>
    <row r="181" spans="1:14">
      <c r="A181" s="37" t="s">
        <v>834</v>
      </c>
      <c r="B181" s="37" t="s">
        <v>835</v>
      </c>
      <c r="D181" s="51" t="s">
        <v>17</v>
      </c>
      <c r="H181" s="51">
        <f t="shared" si="4"/>
        <v>1</v>
      </c>
      <c r="J181" s="52" t="s">
        <v>834</v>
      </c>
      <c r="K181" s="51" t="str">
        <f t="shared" si="5"/>
        <v>SY</v>
      </c>
      <c r="N181" s="51" t="s">
        <v>17</v>
      </c>
    </row>
    <row r="182" spans="1:14">
      <c r="A182" s="37" t="s">
        <v>836</v>
      </c>
      <c r="B182" s="37" t="s">
        <v>837</v>
      </c>
      <c r="D182" s="51" t="s">
        <v>17</v>
      </c>
      <c r="H182" s="51">
        <f t="shared" si="4"/>
        <v>1</v>
      </c>
      <c r="J182" s="52" t="s">
        <v>836</v>
      </c>
      <c r="K182" s="51" t="str">
        <f t="shared" si="5"/>
        <v>KN</v>
      </c>
      <c r="N182" s="51" t="s">
        <v>17</v>
      </c>
    </row>
    <row r="183" spans="1:14">
      <c r="A183" s="37" t="s">
        <v>838</v>
      </c>
      <c r="B183" s="37" t="s">
        <v>839</v>
      </c>
      <c r="D183" s="51" t="s">
        <v>17</v>
      </c>
      <c r="H183" s="51">
        <f t="shared" si="4"/>
        <v>1</v>
      </c>
      <c r="J183" s="52" t="s">
        <v>838</v>
      </c>
      <c r="K183" s="51" t="str">
        <f t="shared" si="5"/>
        <v>TJ</v>
      </c>
      <c r="N183" s="51" t="s">
        <v>17</v>
      </c>
    </row>
    <row r="184" spans="1:14">
      <c r="A184" s="37" t="s">
        <v>840</v>
      </c>
      <c r="B184" s="37" t="s">
        <v>841</v>
      </c>
      <c r="D184" s="51" t="s">
        <v>17</v>
      </c>
      <c r="H184" s="51">
        <f t="shared" si="4"/>
        <v>1</v>
      </c>
      <c r="J184" s="52" t="s">
        <v>840</v>
      </c>
      <c r="K184" s="51" t="str">
        <f t="shared" si="5"/>
        <v>TW</v>
      </c>
      <c r="N184" s="51" t="s">
        <v>17</v>
      </c>
    </row>
    <row r="185" spans="1:14">
      <c r="A185" s="37" t="s">
        <v>842</v>
      </c>
      <c r="B185" s="37" t="s">
        <v>843</v>
      </c>
      <c r="D185" s="51" t="s">
        <v>17</v>
      </c>
      <c r="H185" s="51">
        <f t="shared" si="4"/>
        <v>1</v>
      </c>
      <c r="J185" s="52" t="s">
        <v>842</v>
      </c>
      <c r="K185" s="51" t="str">
        <f t="shared" si="5"/>
        <v>TZ</v>
      </c>
      <c r="N185" s="51" t="s">
        <v>17</v>
      </c>
    </row>
    <row r="186" spans="1:14">
      <c r="A186" s="37" t="s">
        <v>844</v>
      </c>
      <c r="B186" s="37" t="s">
        <v>845</v>
      </c>
      <c r="D186" s="51" t="s">
        <v>17</v>
      </c>
      <c r="H186" s="51">
        <f t="shared" si="4"/>
        <v>1</v>
      </c>
      <c r="J186" s="52" t="s">
        <v>844</v>
      </c>
      <c r="K186" s="51" t="str">
        <f t="shared" si="5"/>
        <v>TD</v>
      </c>
      <c r="N186" s="51" t="s">
        <v>17</v>
      </c>
    </row>
    <row r="187" spans="1:14">
      <c r="A187" s="37" t="s">
        <v>846</v>
      </c>
      <c r="B187" s="37" t="s">
        <v>847</v>
      </c>
      <c r="D187" s="51" t="s">
        <v>17</v>
      </c>
      <c r="H187" s="51">
        <f t="shared" si="4"/>
        <v>1</v>
      </c>
      <c r="J187" s="52" t="s">
        <v>846</v>
      </c>
      <c r="K187" s="51" t="str">
        <f t="shared" si="5"/>
        <v>IO</v>
      </c>
      <c r="N187" s="51" t="s">
        <v>17</v>
      </c>
    </row>
    <row r="188" spans="1:14">
      <c r="A188" s="37" t="s">
        <v>848</v>
      </c>
      <c r="B188" s="37" t="s">
        <v>849</v>
      </c>
      <c r="D188" s="51" t="s">
        <v>17</v>
      </c>
      <c r="H188" s="51">
        <f t="shared" si="4"/>
        <v>1</v>
      </c>
      <c r="J188" s="52" t="s">
        <v>848</v>
      </c>
      <c r="K188" s="51" t="str">
        <f t="shared" si="5"/>
        <v>TH</v>
      </c>
      <c r="N188" s="51" t="s">
        <v>17</v>
      </c>
    </row>
    <row r="189" spans="1:14">
      <c r="A189" s="37" t="s">
        <v>850</v>
      </c>
      <c r="B189" s="37" t="s">
        <v>67</v>
      </c>
      <c r="D189" s="51" t="s">
        <v>17</v>
      </c>
      <c r="H189" s="51">
        <f t="shared" si="4"/>
        <v>1</v>
      </c>
      <c r="J189" s="52" t="s">
        <v>850</v>
      </c>
      <c r="K189" s="51" t="str">
        <f t="shared" si="5"/>
        <v>TL</v>
      </c>
      <c r="N189" s="51" t="s">
        <v>17</v>
      </c>
    </row>
    <row r="190" spans="1:14">
      <c r="A190" s="37" t="s">
        <v>851</v>
      </c>
      <c r="B190" s="37" t="s">
        <v>852</v>
      </c>
      <c r="D190" s="51" t="s">
        <v>17</v>
      </c>
      <c r="H190" s="51">
        <f t="shared" si="4"/>
        <v>1</v>
      </c>
      <c r="J190" s="52" t="s">
        <v>851</v>
      </c>
      <c r="K190" s="51" t="str">
        <f t="shared" si="5"/>
        <v>TG</v>
      </c>
      <c r="N190" s="51" t="s">
        <v>17</v>
      </c>
    </row>
    <row r="191" spans="1:14">
      <c r="A191" s="37" t="s">
        <v>853</v>
      </c>
      <c r="B191" s="37" t="s">
        <v>854</v>
      </c>
      <c r="D191" s="51" t="s">
        <v>17</v>
      </c>
      <c r="H191" s="51">
        <f t="shared" si="4"/>
        <v>1</v>
      </c>
      <c r="J191" s="52" t="s">
        <v>853</v>
      </c>
      <c r="K191" s="51" t="str">
        <f t="shared" si="5"/>
        <v>TK</v>
      </c>
      <c r="N191" s="51" t="s">
        <v>17</v>
      </c>
    </row>
    <row r="192" spans="1:14">
      <c r="A192" s="37" t="s">
        <v>855</v>
      </c>
      <c r="B192" s="37" t="s">
        <v>856</v>
      </c>
      <c r="D192" s="51" t="s">
        <v>17</v>
      </c>
      <c r="H192" s="51">
        <f t="shared" si="4"/>
        <v>1</v>
      </c>
      <c r="J192" s="52" t="s">
        <v>855</v>
      </c>
      <c r="K192" s="51" t="str">
        <f t="shared" si="5"/>
        <v>TO</v>
      </c>
      <c r="N192" s="51" t="s">
        <v>17</v>
      </c>
    </row>
    <row r="193" spans="1:14">
      <c r="A193" s="37" t="s">
        <v>857</v>
      </c>
      <c r="B193" s="37" t="s">
        <v>858</v>
      </c>
      <c r="D193" s="51" t="s">
        <v>17</v>
      </c>
      <c r="H193" s="51">
        <f t="shared" si="4"/>
        <v>1</v>
      </c>
      <c r="J193" s="52" t="s">
        <v>857</v>
      </c>
      <c r="K193" s="51" t="str">
        <f t="shared" si="5"/>
        <v>TT</v>
      </c>
      <c r="N193" s="51" t="s">
        <v>17</v>
      </c>
    </row>
    <row r="194" spans="1:14">
      <c r="A194" s="37" t="s">
        <v>859</v>
      </c>
      <c r="B194" s="37" t="s">
        <v>860</v>
      </c>
      <c r="D194" s="51" t="s">
        <v>17</v>
      </c>
      <c r="H194" s="51">
        <f t="shared" ref="H194:H209" si="6">COUNTIF($J$2:$J$289,A194)</f>
        <v>1</v>
      </c>
      <c r="J194" s="52" t="s">
        <v>859</v>
      </c>
      <c r="K194" s="51" t="str">
        <f t="shared" si="5"/>
        <v>TN</v>
      </c>
      <c r="N194" s="51" t="s">
        <v>17</v>
      </c>
    </row>
    <row r="195" spans="1:14">
      <c r="A195" s="37" t="s">
        <v>861</v>
      </c>
      <c r="B195" s="37" t="s">
        <v>862</v>
      </c>
      <c r="D195" s="51" t="s">
        <v>17</v>
      </c>
      <c r="H195" s="51">
        <f t="shared" si="6"/>
        <v>1</v>
      </c>
      <c r="J195" s="52" t="s">
        <v>861</v>
      </c>
      <c r="K195" s="51" t="str">
        <f t="shared" ref="K195:K209" si="7">VLOOKUP(J195,A:B,2,FALSE)</f>
        <v>TM</v>
      </c>
      <c r="N195" s="51" t="s">
        <v>17</v>
      </c>
    </row>
    <row r="196" spans="1:14">
      <c r="A196" s="37" t="s">
        <v>863</v>
      </c>
      <c r="B196" s="37" t="s">
        <v>469</v>
      </c>
      <c r="D196" s="51" t="s">
        <v>17</v>
      </c>
      <c r="H196" s="51">
        <f t="shared" si="6"/>
        <v>1</v>
      </c>
      <c r="J196" s="52" t="s">
        <v>863</v>
      </c>
      <c r="K196" s="51" t="str">
        <f t="shared" si="7"/>
        <v>TC</v>
      </c>
      <c r="N196" s="51" t="s">
        <v>17</v>
      </c>
    </row>
    <row r="197" spans="1:14">
      <c r="A197" s="37" t="s">
        <v>864</v>
      </c>
      <c r="B197" s="37" t="s">
        <v>10</v>
      </c>
      <c r="D197" s="51" t="s">
        <v>17</v>
      </c>
      <c r="H197" s="51">
        <f t="shared" si="6"/>
        <v>1</v>
      </c>
      <c r="J197" s="52" t="s">
        <v>864</v>
      </c>
      <c r="K197" s="51" t="str">
        <f t="shared" si="7"/>
        <v>TR</v>
      </c>
      <c r="N197" s="51" t="s">
        <v>17</v>
      </c>
    </row>
    <row r="198" spans="1:14">
      <c r="A198" s="37" t="s">
        <v>865</v>
      </c>
      <c r="B198" s="37" t="s">
        <v>866</v>
      </c>
      <c r="D198" s="51" t="s">
        <v>17</v>
      </c>
      <c r="H198" s="51">
        <f t="shared" si="6"/>
        <v>1</v>
      </c>
      <c r="J198" s="52" t="s">
        <v>865</v>
      </c>
      <c r="K198" s="51" t="str">
        <f t="shared" si="7"/>
        <v>TV</v>
      </c>
      <c r="N198" s="51" t="s">
        <v>17</v>
      </c>
    </row>
    <row r="199" spans="1:14">
      <c r="A199" s="37" t="s">
        <v>867</v>
      </c>
      <c r="B199" s="37" t="s">
        <v>868</v>
      </c>
      <c r="D199" s="51" t="s">
        <v>17</v>
      </c>
      <c r="H199" s="51">
        <f t="shared" si="6"/>
        <v>1</v>
      </c>
      <c r="J199" s="52" t="s">
        <v>867</v>
      </c>
      <c r="K199" s="51" t="str">
        <f t="shared" si="7"/>
        <v>UA</v>
      </c>
      <c r="N199" s="51" t="s">
        <v>17</v>
      </c>
    </row>
    <row r="200" spans="1:14">
      <c r="A200" s="37" t="s">
        <v>869</v>
      </c>
      <c r="B200" s="37" t="s">
        <v>870</v>
      </c>
      <c r="D200" s="51" t="s">
        <v>17</v>
      </c>
      <c r="H200" s="51">
        <f t="shared" si="6"/>
        <v>1</v>
      </c>
      <c r="J200" s="52" t="s">
        <v>869</v>
      </c>
      <c r="K200" s="51" t="str">
        <f t="shared" si="7"/>
        <v>UY</v>
      </c>
      <c r="N200" s="51" t="s">
        <v>17</v>
      </c>
    </row>
    <row r="201" spans="1:14">
      <c r="A201" s="37" t="s">
        <v>871</v>
      </c>
      <c r="B201" s="37" t="s">
        <v>872</v>
      </c>
      <c r="D201" s="51" t="s">
        <v>17</v>
      </c>
      <c r="H201" s="51">
        <f t="shared" si="6"/>
        <v>1</v>
      </c>
      <c r="J201" s="52" t="s">
        <v>871</v>
      </c>
      <c r="K201" s="51" t="str">
        <f t="shared" si="7"/>
        <v>VU</v>
      </c>
      <c r="N201" s="51" t="s">
        <v>17</v>
      </c>
    </row>
    <row r="202" spans="1:14">
      <c r="A202" s="37" t="s">
        <v>873</v>
      </c>
      <c r="B202" s="37" t="s">
        <v>874</v>
      </c>
      <c r="D202" s="51" t="s">
        <v>17</v>
      </c>
      <c r="H202" s="51">
        <f t="shared" si="6"/>
        <v>1</v>
      </c>
      <c r="J202" s="52" t="s">
        <v>873</v>
      </c>
      <c r="K202" s="51" t="str">
        <f t="shared" si="7"/>
        <v>VA</v>
      </c>
      <c r="N202" s="51" t="s">
        <v>17</v>
      </c>
    </row>
    <row r="203" spans="1:14">
      <c r="A203" s="37" t="s">
        <v>875</v>
      </c>
      <c r="B203" s="37" t="s">
        <v>876</v>
      </c>
      <c r="D203" s="51" t="s">
        <v>17</v>
      </c>
      <c r="H203" s="51">
        <f t="shared" si="6"/>
        <v>1</v>
      </c>
      <c r="J203" s="52" t="s">
        <v>875</v>
      </c>
      <c r="K203" s="51" t="str">
        <f t="shared" si="7"/>
        <v>VE</v>
      </c>
      <c r="N203" s="51" t="s">
        <v>17</v>
      </c>
    </row>
    <row r="204" spans="1:14">
      <c r="A204" s="37" t="s">
        <v>877</v>
      </c>
      <c r="B204" s="37" t="s">
        <v>878</v>
      </c>
      <c r="D204" s="51" t="s">
        <v>17</v>
      </c>
      <c r="H204" s="51">
        <f t="shared" si="6"/>
        <v>1</v>
      </c>
      <c r="J204" s="52" t="s">
        <v>877</v>
      </c>
      <c r="K204" s="51" t="str">
        <f t="shared" si="7"/>
        <v>VG</v>
      </c>
      <c r="N204" s="51" t="s">
        <v>17</v>
      </c>
    </row>
    <row r="205" spans="1:14">
      <c r="A205" s="37" t="s">
        <v>879</v>
      </c>
      <c r="B205" s="37" t="s">
        <v>880</v>
      </c>
      <c r="D205" s="51" t="s">
        <v>17</v>
      </c>
      <c r="H205" s="51">
        <f t="shared" si="6"/>
        <v>1</v>
      </c>
      <c r="J205" s="52" t="s">
        <v>879</v>
      </c>
      <c r="K205" s="51" t="str">
        <f t="shared" si="7"/>
        <v>VI</v>
      </c>
      <c r="N205" s="51" t="s">
        <v>17</v>
      </c>
    </row>
    <row r="206" spans="1:14">
      <c r="A206" s="37" t="s">
        <v>881</v>
      </c>
      <c r="B206" s="37" t="s">
        <v>882</v>
      </c>
      <c r="D206" s="51" t="s">
        <v>17</v>
      </c>
      <c r="H206" s="51">
        <f t="shared" si="6"/>
        <v>1</v>
      </c>
      <c r="J206" s="52" t="s">
        <v>881</v>
      </c>
      <c r="K206" s="51" t="str">
        <f t="shared" si="7"/>
        <v>VN</v>
      </c>
      <c r="N206" s="51" t="s">
        <v>17</v>
      </c>
    </row>
    <row r="207" spans="1:14">
      <c r="A207" s="37" t="s">
        <v>883</v>
      </c>
      <c r="B207" s="37" t="s">
        <v>884</v>
      </c>
      <c r="D207" s="51" t="s">
        <v>17</v>
      </c>
      <c r="H207" s="51">
        <f t="shared" si="6"/>
        <v>1</v>
      </c>
      <c r="J207" s="52" t="s">
        <v>883</v>
      </c>
      <c r="K207" s="51" t="str">
        <f t="shared" si="7"/>
        <v>YE</v>
      </c>
      <c r="N207" s="51" t="s">
        <v>17</v>
      </c>
    </row>
    <row r="208" spans="1:14">
      <c r="A208" s="37" t="s">
        <v>885</v>
      </c>
      <c r="B208" s="37" t="s">
        <v>886</v>
      </c>
      <c r="D208" s="51" t="s">
        <v>17</v>
      </c>
      <c r="H208" s="51">
        <f t="shared" si="6"/>
        <v>1</v>
      </c>
      <c r="J208" s="52" t="s">
        <v>885</v>
      </c>
      <c r="K208" s="51" t="str">
        <f t="shared" si="7"/>
        <v>ZM</v>
      </c>
      <c r="N208" s="51" t="s">
        <v>17</v>
      </c>
    </row>
    <row r="209" spans="1:14">
      <c r="A209" s="37" t="s">
        <v>887</v>
      </c>
      <c r="B209" s="37" t="s">
        <v>888</v>
      </c>
      <c r="D209" s="51" t="s">
        <v>17</v>
      </c>
      <c r="H209" s="51">
        <f t="shared" si="6"/>
        <v>1</v>
      </c>
      <c r="J209" s="52" t="s">
        <v>887</v>
      </c>
      <c r="K209" s="51" t="str">
        <f t="shared" si="7"/>
        <v>ZW</v>
      </c>
      <c r="N209" s="5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Sommaire</vt:lpstr>
      <vt:lpstr>Versioning</vt:lpstr>
      <vt:lpstr>Owners</vt:lpstr>
      <vt:lpstr>Domains</vt:lpstr>
      <vt:lpstr>Dimensions</vt:lpstr>
      <vt:lpstr>Metrics</vt:lpstr>
      <vt:lpstr>CN</vt:lpstr>
      <vt:lpstr>QB</vt:lpstr>
      <vt:lpstr>TL</vt:lpstr>
      <vt:lpstr>TE</vt:lpstr>
      <vt:lpstr>TR</vt:lpstr>
      <vt:lpstr>GA</vt:lpstr>
      <vt:lpstr>Dimensions!Zone_d_impression</vt:lpstr>
      <vt:lpstr>Domains!Zone_d_impression</vt:lpstr>
      <vt:lpstr>TL!Zone_d_impression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Pierre VENCIC</cp:lastModifiedBy>
  <cp:lastPrinted>2017-08-16T08:45:07Z</cp:lastPrinted>
  <dcterms:created xsi:type="dcterms:W3CDTF">2015-03-05T09:22:10Z</dcterms:created>
  <dcterms:modified xsi:type="dcterms:W3CDTF">2017-10-13T07:37:37Z</dcterms:modified>
</cp:coreProperties>
</file>