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ip-smb-001-fs\Fund\2026 ex-ante contributions\200. Data Collection\DARWIN upload\Translations\"/>
    </mc:Choice>
  </mc:AlternateContent>
  <xr:revisionPtr revIDLastSave="0" documentId="13_ncr:1_{2829456F-724F-41FF-8475-D910233657B6}" xr6:coauthVersionLast="47" xr6:coauthVersionMax="47" xr10:uidLastSave="{00000000-0000-0000-0000-000000000000}"/>
  <bookViews>
    <workbookView xWindow="-110" yWindow="-110" windowWidth="19420" windowHeight="10420" tabRatio="764" xr2:uid="{00000000-000D-0000-FFFF-FFFF00000000}"/>
  </bookViews>
  <sheets>
    <sheet name="Instructions" sheetId="8" r:id="rId1"/>
    <sheet name="Definitions and guidance" sheetId="11" r:id="rId2"/>
    <sheet name="Master translation 1" sheetId="13" state="hidden" r:id="rId3"/>
  </sheets>
  <externalReferences>
    <externalReference r:id="rId4"/>
  </externalReferences>
  <definedNames>
    <definedName name="_xlnm._FilterDatabase" localSheetId="1" hidden="1">'Definitions and guidance'!$B$1:$D$289</definedName>
    <definedName name="_ftn1" localSheetId="1">'Definitions and guidance'!$F$180</definedName>
    <definedName name="_ftn2" localSheetId="1">'Definitions and guidance'!$F$182</definedName>
    <definedName name="List_of_options" localSheetId="1">IF(#REF!="Yes",#REF!,#REF!)</definedName>
    <definedName name="List_of_options" localSheetId="0">IF('[1]2. Basic annual contribution'!$F$26="Yes",'[1]2. Basic annual contribution'!$P$27:$P$28,'[1]2. Basic annual contribution'!$P$26)</definedName>
    <definedName name="List_of_options">IF(#REF!="Yes",#REF!,#REF!)</definedName>
    <definedName name="OLE_LINK1" localSheetId="1">'Definitions and guidance'!$E$92</definedName>
    <definedName name="OLE_LINK2" localSheetId="1">'Definitions and guidance'!$E$92</definedName>
    <definedName name="OLE_LINK4" localSheetId="1">'Definitions and guidance'!$F$92</definedName>
    <definedName name="_xlnm.Print_Area" localSheetId="1">'Definitions and guidance'!$B$2:$F$289</definedName>
    <definedName name="_xlnm.Print_Area" localSheetId="0">Instructions!$B$2:$G$115</definedName>
    <definedName name="_xlnm.Print_Titles" localSheetId="1">'Definitions and guidance'!$1:$3</definedName>
    <definedName name="_xlnm.Print_Titles" localSheetId="0">Instructions!$1:$3</definedName>
  </definedNames>
  <calcPr calcId="191029"/>
  <customWorkbookViews>
    <customWorkbookView name="VINEL Alexandre-Philippe - Personal View" guid="{4B666BF9-6518-4C4F-9073-A8E3F807156B}" mergeInterval="0" personalView="1" maximized="1" xWindow="-8" yWindow="-8" windowWidth="2576" windowHeight="1416" tabRatio="76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13" l="1"/>
  <c r="C4" i="13"/>
  <c r="D4" i="13"/>
  <c r="E4" i="13"/>
  <c r="F4" i="13"/>
  <c r="G4" i="13"/>
  <c r="H4" i="13"/>
  <c r="I4" i="13"/>
  <c r="J4" i="13"/>
  <c r="K4" i="13"/>
  <c r="L4" i="13"/>
  <c r="M4" i="13"/>
  <c r="N4" i="13"/>
  <c r="O4" i="13"/>
  <c r="B5" i="13"/>
  <c r="C5" i="13"/>
  <c r="D5" i="13"/>
  <c r="E5" i="13"/>
  <c r="F5" i="13"/>
  <c r="G5" i="13"/>
  <c r="H5" i="13"/>
  <c r="I5" i="13"/>
  <c r="J5" i="13"/>
  <c r="K5" i="13"/>
  <c r="L5" i="13"/>
  <c r="M5" i="13"/>
  <c r="N5" i="13"/>
  <c r="O5" i="13"/>
  <c r="B6" i="13"/>
  <c r="C6" i="13"/>
  <c r="D6" i="13"/>
  <c r="E6" i="13"/>
  <c r="F6" i="13"/>
  <c r="G6" i="13"/>
  <c r="H6" i="13"/>
  <c r="I6" i="13"/>
  <c r="J6" i="13"/>
  <c r="K6" i="13"/>
  <c r="L6" i="13"/>
  <c r="M6" i="13"/>
  <c r="N6" i="13"/>
  <c r="O6" i="13"/>
  <c r="B7" i="13"/>
  <c r="C7" i="13"/>
  <c r="D7" i="13"/>
  <c r="E7" i="13"/>
  <c r="F7" i="13"/>
  <c r="G7" i="13"/>
  <c r="H7" i="13"/>
  <c r="I7" i="13"/>
  <c r="J7" i="13"/>
  <c r="K7" i="13"/>
  <c r="L7" i="13"/>
  <c r="M7" i="13"/>
  <c r="N7" i="13"/>
  <c r="O7" i="13"/>
  <c r="B8" i="13"/>
  <c r="C8" i="13"/>
  <c r="D8" i="13"/>
  <c r="E8" i="13"/>
  <c r="F8" i="13"/>
  <c r="G8" i="13"/>
  <c r="H8" i="13"/>
  <c r="I8" i="13"/>
  <c r="J8" i="13"/>
  <c r="K8" i="13"/>
  <c r="L8" i="13"/>
  <c r="M8" i="13"/>
  <c r="N8" i="13"/>
  <c r="O8" i="13"/>
  <c r="B9" i="13"/>
  <c r="C9" i="13"/>
  <c r="D9" i="13"/>
  <c r="E9" i="13"/>
  <c r="F9" i="13"/>
  <c r="G9" i="13"/>
  <c r="H9" i="13"/>
  <c r="I9" i="13"/>
  <c r="J9" i="13"/>
  <c r="K9" i="13"/>
  <c r="L9" i="13"/>
  <c r="M9" i="13"/>
  <c r="N9" i="13"/>
  <c r="O9" i="13"/>
  <c r="B10" i="13"/>
  <c r="C10" i="13"/>
  <c r="D10" i="13"/>
  <c r="E10" i="13"/>
  <c r="F10" i="13"/>
  <c r="G10" i="13"/>
  <c r="H10" i="13"/>
  <c r="I10" i="13"/>
  <c r="J10" i="13"/>
  <c r="K10" i="13"/>
  <c r="L10" i="13"/>
  <c r="M10" i="13"/>
  <c r="N10" i="13"/>
  <c r="O10" i="13"/>
  <c r="B11" i="13"/>
  <c r="C11" i="13"/>
  <c r="D11" i="13"/>
  <c r="E11" i="13"/>
  <c r="F11" i="13"/>
  <c r="G11" i="13"/>
  <c r="H11" i="13"/>
  <c r="I11" i="13"/>
  <c r="J11" i="13"/>
  <c r="K11" i="13"/>
  <c r="L11" i="13"/>
  <c r="M11" i="13"/>
  <c r="N11" i="13"/>
  <c r="O11" i="13"/>
  <c r="B12" i="13"/>
  <c r="C12" i="13"/>
  <c r="D12" i="13"/>
  <c r="E12" i="13"/>
  <c r="F12" i="13"/>
  <c r="G12" i="13"/>
  <c r="H12" i="13"/>
  <c r="I12" i="13"/>
  <c r="J12" i="13"/>
  <c r="K12" i="13"/>
  <c r="L12" i="13"/>
  <c r="M12" i="13"/>
  <c r="N12" i="13"/>
  <c r="O12" i="13"/>
  <c r="B13" i="13"/>
  <c r="C13" i="13"/>
  <c r="D13" i="13"/>
  <c r="E13" i="13"/>
  <c r="F13" i="13"/>
  <c r="G13" i="13"/>
  <c r="H13" i="13"/>
  <c r="I13" i="13"/>
  <c r="J13" i="13"/>
  <c r="K13" i="13"/>
  <c r="L13" i="13"/>
  <c r="M13" i="13"/>
  <c r="N13" i="13"/>
  <c r="O13" i="13"/>
  <c r="B14" i="13"/>
  <c r="C14" i="13"/>
  <c r="D14" i="13"/>
  <c r="E14" i="13"/>
  <c r="F14" i="13"/>
  <c r="G14" i="13"/>
  <c r="H14" i="13"/>
  <c r="I14" i="13"/>
  <c r="J14" i="13"/>
  <c r="K14" i="13"/>
  <c r="L14" i="13"/>
  <c r="M14" i="13"/>
  <c r="N14" i="13"/>
  <c r="O14" i="13"/>
  <c r="B15" i="13"/>
  <c r="C15" i="13"/>
  <c r="D15" i="13"/>
  <c r="E15" i="13"/>
  <c r="F15" i="13"/>
  <c r="G15" i="13"/>
  <c r="H15" i="13"/>
  <c r="I15" i="13"/>
  <c r="J15" i="13"/>
  <c r="K15" i="13"/>
  <c r="L15" i="13"/>
  <c r="M15" i="13"/>
  <c r="N15" i="13"/>
  <c r="O15" i="13"/>
  <c r="B16" i="13"/>
  <c r="C16" i="13"/>
  <c r="D16" i="13"/>
  <c r="E16" i="13"/>
  <c r="F16" i="13"/>
  <c r="G16" i="13"/>
  <c r="H16" i="13"/>
  <c r="I16" i="13"/>
  <c r="J16" i="13"/>
  <c r="K16" i="13"/>
  <c r="L16" i="13"/>
  <c r="M16" i="13"/>
  <c r="N16" i="13"/>
  <c r="O16" i="13"/>
  <c r="B17" i="13"/>
  <c r="C17" i="13"/>
  <c r="D17" i="13"/>
  <c r="E17" i="13"/>
  <c r="F17" i="13"/>
  <c r="G17" i="13"/>
  <c r="H17" i="13"/>
  <c r="I17" i="13"/>
  <c r="J17" i="13"/>
  <c r="K17" i="13"/>
  <c r="L17" i="13"/>
  <c r="M17" i="13"/>
  <c r="N17" i="13"/>
  <c r="O17" i="13"/>
  <c r="B18" i="13"/>
  <c r="C18" i="13"/>
  <c r="D18" i="13"/>
  <c r="E18" i="13"/>
  <c r="F18" i="13"/>
  <c r="G18" i="13"/>
  <c r="H18" i="13"/>
  <c r="I18" i="13"/>
  <c r="J18" i="13"/>
  <c r="K18" i="13"/>
  <c r="L18" i="13"/>
  <c r="M18" i="13"/>
  <c r="N18" i="13"/>
  <c r="O18" i="13"/>
  <c r="B19" i="13"/>
  <c r="C19" i="13"/>
  <c r="D19" i="13"/>
  <c r="E19" i="13"/>
  <c r="F19" i="13"/>
  <c r="G19" i="13"/>
  <c r="H19" i="13"/>
  <c r="I19" i="13"/>
  <c r="J19" i="13"/>
  <c r="K19" i="13"/>
  <c r="L19" i="13"/>
  <c r="M19" i="13"/>
  <c r="N19" i="13"/>
  <c r="O19" i="13"/>
  <c r="B20" i="13"/>
  <c r="C20" i="13"/>
  <c r="D20" i="13"/>
  <c r="E20" i="13"/>
  <c r="F20" i="13"/>
  <c r="G20" i="13"/>
  <c r="H20" i="13"/>
  <c r="I20" i="13"/>
  <c r="J20" i="13"/>
  <c r="K20" i="13"/>
  <c r="L20" i="13"/>
  <c r="M20" i="13"/>
  <c r="N20" i="13"/>
  <c r="O20" i="13"/>
  <c r="B21" i="13"/>
  <c r="C21" i="13"/>
  <c r="D21" i="13"/>
  <c r="E21" i="13"/>
  <c r="F21" i="13"/>
  <c r="G21" i="13"/>
  <c r="H21" i="13"/>
  <c r="I21" i="13"/>
  <c r="J21" i="13"/>
  <c r="K21" i="13"/>
  <c r="L21" i="13"/>
  <c r="M21" i="13"/>
  <c r="N21" i="13"/>
  <c r="O21" i="13"/>
  <c r="B22" i="13"/>
  <c r="C22" i="13"/>
  <c r="D22" i="13"/>
  <c r="E22" i="13"/>
  <c r="F22" i="13"/>
  <c r="G22" i="13"/>
  <c r="H22" i="13"/>
  <c r="I22" i="13"/>
  <c r="J22" i="13"/>
  <c r="K22" i="13"/>
  <c r="L22" i="13"/>
  <c r="M22" i="13"/>
  <c r="N22" i="13"/>
  <c r="O22" i="13"/>
  <c r="B23" i="13"/>
  <c r="C23" i="13"/>
  <c r="D23" i="13"/>
  <c r="E23" i="13"/>
  <c r="F23" i="13"/>
  <c r="G23" i="13"/>
  <c r="H23" i="13"/>
  <c r="I23" i="13"/>
  <c r="J23" i="13"/>
  <c r="K23" i="13"/>
  <c r="L23" i="13"/>
  <c r="M23" i="13"/>
  <c r="N23" i="13"/>
  <c r="O23" i="13"/>
  <c r="B24" i="13"/>
  <c r="C24" i="13"/>
  <c r="D24" i="13"/>
  <c r="E24" i="13"/>
  <c r="F24" i="13"/>
  <c r="G24" i="13"/>
  <c r="H24" i="13"/>
  <c r="I24" i="13"/>
  <c r="J24" i="13"/>
  <c r="K24" i="13"/>
  <c r="L24" i="13"/>
  <c r="M24" i="13"/>
  <c r="N24" i="13"/>
  <c r="O24" i="13"/>
  <c r="B25" i="13"/>
  <c r="C25" i="13"/>
  <c r="D25" i="13"/>
  <c r="E25" i="13"/>
  <c r="F25" i="13"/>
  <c r="G25" i="13"/>
  <c r="H25" i="13"/>
  <c r="I25" i="13"/>
  <c r="J25" i="13"/>
  <c r="K25" i="13"/>
  <c r="L25" i="13"/>
  <c r="M25" i="13"/>
  <c r="N25" i="13"/>
  <c r="O25" i="13"/>
  <c r="B26" i="13"/>
  <c r="C26" i="13"/>
  <c r="D26" i="13"/>
  <c r="E26" i="13"/>
  <c r="F26" i="13"/>
  <c r="G26" i="13"/>
  <c r="H26" i="13"/>
  <c r="I26" i="13"/>
  <c r="J26" i="13"/>
  <c r="K26" i="13"/>
  <c r="L26" i="13"/>
  <c r="M26" i="13"/>
  <c r="N26" i="13"/>
  <c r="O26" i="13"/>
  <c r="B27" i="13"/>
  <c r="C27" i="13"/>
  <c r="D27" i="13"/>
  <c r="E27" i="13"/>
  <c r="F27" i="13"/>
  <c r="G27" i="13"/>
  <c r="H27" i="13"/>
  <c r="I27" i="13"/>
  <c r="J27" i="13"/>
  <c r="K27" i="13"/>
  <c r="L27" i="13"/>
  <c r="M27" i="13"/>
  <c r="N27" i="13"/>
  <c r="O27" i="13"/>
  <c r="B28" i="13"/>
  <c r="C28" i="13"/>
  <c r="D28" i="13"/>
  <c r="E28" i="13"/>
  <c r="F28" i="13"/>
  <c r="G28" i="13"/>
  <c r="H28" i="13"/>
  <c r="I28" i="13"/>
  <c r="J28" i="13"/>
  <c r="K28" i="13"/>
  <c r="L28" i="13"/>
  <c r="M28" i="13"/>
  <c r="N28" i="13"/>
  <c r="O28" i="13"/>
  <c r="B29" i="13"/>
  <c r="C29" i="13"/>
  <c r="D29" i="13"/>
  <c r="E29" i="13"/>
  <c r="F29" i="13"/>
  <c r="G29" i="13"/>
  <c r="H29" i="13"/>
  <c r="I29" i="13"/>
  <c r="J29" i="13"/>
  <c r="K29" i="13"/>
  <c r="L29" i="13"/>
  <c r="M29" i="13"/>
  <c r="N29" i="13"/>
  <c r="O29" i="13"/>
  <c r="B30" i="13"/>
  <c r="C30" i="13"/>
  <c r="D30" i="13"/>
  <c r="E30" i="13"/>
  <c r="F30" i="13"/>
  <c r="G30" i="13"/>
  <c r="H30" i="13"/>
  <c r="I30" i="13"/>
  <c r="J30" i="13"/>
  <c r="K30" i="13"/>
  <c r="L30" i="13"/>
  <c r="M30" i="13"/>
  <c r="N30" i="13"/>
  <c r="O30" i="13"/>
  <c r="B31" i="13"/>
  <c r="C31" i="13"/>
  <c r="D31" i="13"/>
  <c r="E31" i="13"/>
  <c r="F31" i="13"/>
  <c r="G31" i="13"/>
  <c r="H31" i="13"/>
  <c r="I31" i="13"/>
  <c r="J31" i="13"/>
  <c r="K31" i="13"/>
  <c r="L31" i="13"/>
  <c r="M31" i="13"/>
  <c r="N31" i="13"/>
  <c r="O31" i="13"/>
  <c r="B32" i="13"/>
  <c r="C32" i="13"/>
  <c r="D32" i="13"/>
  <c r="E32" i="13"/>
  <c r="F32" i="13"/>
  <c r="G32" i="13"/>
  <c r="H32" i="13"/>
  <c r="I32" i="13"/>
  <c r="J32" i="13"/>
  <c r="K32" i="13"/>
  <c r="L32" i="13"/>
  <c r="M32" i="13"/>
  <c r="N32" i="13"/>
  <c r="O32" i="13"/>
  <c r="B33" i="13"/>
  <c r="C33" i="13"/>
  <c r="D33" i="13"/>
  <c r="E33" i="13"/>
  <c r="F33" i="13"/>
  <c r="G33" i="13"/>
  <c r="H33" i="13"/>
  <c r="I33" i="13"/>
  <c r="J33" i="13"/>
  <c r="K33" i="13"/>
  <c r="L33" i="13"/>
  <c r="M33" i="13"/>
  <c r="N33" i="13"/>
  <c r="O33" i="13"/>
  <c r="B34" i="13"/>
  <c r="C34" i="13"/>
  <c r="D34" i="13"/>
  <c r="E34" i="13"/>
  <c r="F34" i="13"/>
  <c r="G34" i="13"/>
  <c r="H34" i="13"/>
  <c r="I34" i="13"/>
  <c r="J34" i="13"/>
  <c r="K34" i="13"/>
  <c r="L34" i="13"/>
  <c r="M34" i="13"/>
  <c r="N34" i="13"/>
  <c r="O34" i="13"/>
  <c r="B35" i="13"/>
  <c r="C35" i="13"/>
  <c r="D35" i="13"/>
  <c r="E35" i="13"/>
  <c r="F35" i="13"/>
  <c r="G35" i="13"/>
  <c r="H35" i="13"/>
  <c r="I35" i="13"/>
  <c r="J35" i="13"/>
  <c r="K35" i="13"/>
  <c r="L35" i="13"/>
  <c r="M35" i="13"/>
  <c r="N35" i="13"/>
  <c r="O35" i="13"/>
  <c r="B36" i="13"/>
  <c r="C36" i="13"/>
  <c r="D36" i="13"/>
  <c r="E36" i="13"/>
  <c r="F36" i="13"/>
  <c r="G36" i="13"/>
  <c r="H36" i="13"/>
  <c r="I36" i="13"/>
  <c r="J36" i="13"/>
  <c r="K36" i="13"/>
  <c r="L36" i="13"/>
  <c r="M36" i="13"/>
  <c r="N36" i="13"/>
  <c r="O36" i="13"/>
  <c r="B37" i="13"/>
  <c r="C37" i="13"/>
  <c r="D37" i="13"/>
  <c r="E37" i="13"/>
  <c r="F37" i="13"/>
  <c r="G37" i="13"/>
  <c r="H37" i="13"/>
  <c r="I37" i="13"/>
  <c r="J37" i="13"/>
  <c r="K37" i="13"/>
  <c r="L37" i="13"/>
  <c r="M37" i="13"/>
  <c r="N37" i="13"/>
  <c r="O37" i="13"/>
  <c r="B38" i="13"/>
  <c r="C38" i="13"/>
  <c r="D38" i="13"/>
  <c r="E38" i="13"/>
  <c r="F38" i="13"/>
  <c r="G38" i="13"/>
  <c r="H38" i="13"/>
  <c r="I38" i="13"/>
  <c r="J38" i="13"/>
  <c r="K38" i="13"/>
  <c r="L38" i="13"/>
  <c r="M38" i="13"/>
  <c r="N38" i="13"/>
  <c r="O38" i="13"/>
  <c r="B39" i="13"/>
  <c r="C39" i="13"/>
  <c r="D39" i="13"/>
  <c r="E39" i="13"/>
  <c r="F39" i="13"/>
  <c r="G39" i="13"/>
  <c r="H39" i="13"/>
  <c r="I39" i="13"/>
  <c r="J39" i="13"/>
  <c r="K39" i="13"/>
  <c r="L39" i="13"/>
  <c r="M39" i="13"/>
  <c r="N39" i="13"/>
  <c r="O39" i="13"/>
  <c r="B40" i="13"/>
  <c r="C40" i="13"/>
  <c r="D40" i="13"/>
  <c r="E40" i="13"/>
  <c r="F40" i="13"/>
  <c r="G40" i="13"/>
  <c r="H40" i="13"/>
  <c r="I40" i="13"/>
  <c r="J40" i="13"/>
  <c r="K40" i="13"/>
  <c r="L40" i="13"/>
  <c r="M40" i="13"/>
  <c r="N40" i="13"/>
  <c r="O40" i="13"/>
  <c r="B41" i="13"/>
  <c r="C41" i="13"/>
  <c r="D41" i="13"/>
  <c r="E41" i="13"/>
  <c r="F41" i="13"/>
  <c r="G41" i="13"/>
  <c r="H41" i="13"/>
  <c r="I41" i="13"/>
  <c r="J41" i="13"/>
  <c r="K41" i="13"/>
  <c r="L41" i="13"/>
  <c r="M41" i="13"/>
  <c r="N41" i="13"/>
  <c r="O41" i="13"/>
  <c r="B42" i="13"/>
  <c r="C42" i="13"/>
  <c r="D42" i="13"/>
  <c r="E42" i="13"/>
  <c r="F42" i="13"/>
  <c r="G42" i="13"/>
  <c r="H42" i="13"/>
  <c r="I42" i="13"/>
  <c r="J42" i="13"/>
  <c r="K42" i="13"/>
  <c r="L42" i="13"/>
  <c r="M42" i="13"/>
  <c r="N42" i="13"/>
  <c r="O42" i="13"/>
  <c r="B43" i="13"/>
  <c r="C43" i="13"/>
  <c r="D43" i="13"/>
  <c r="E43" i="13"/>
  <c r="F43" i="13"/>
  <c r="G43" i="13"/>
  <c r="H43" i="13"/>
  <c r="I43" i="13"/>
  <c r="J43" i="13"/>
  <c r="K43" i="13"/>
  <c r="L43" i="13"/>
  <c r="M43" i="13"/>
  <c r="N43" i="13"/>
  <c r="O43" i="13"/>
  <c r="B44" i="13"/>
  <c r="C44" i="13"/>
  <c r="D44" i="13"/>
  <c r="E44" i="13"/>
  <c r="F44" i="13"/>
  <c r="G44" i="13"/>
  <c r="H44" i="13"/>
  <c r="I44" i="13"/>
  <c r="J44" i="13"/>
  <c r="K44" i="13"/>
  <c r="L44" i="13"/>
  <c r="M44" i="13"/>
  <c r="N44" i="13"/>
  <c r="O44" i="13"/>
  <c r="B45" i="13"/>
  <c r="C45" i="13"/>
  <c r="D45" i="13"/>
  <c r="E45" i="13"/>
  <c r="F45" i="13"/>
  <c r="G45" i="13"/>
  <c r="H45" i="13"/>
  <c r="I45" i="13"/>
  <c r="J45" i="13"/>
  <c r="K45" i="13"/>
  <c r="L45" i="13"/>
  <c r="M45" i="13"/>
  <c r="N45" i="13"/>
  <c r="O45" i="13"/>
  <c r="B46" i="13"/>
  <c r="C46" i="13"/>
  <c r="D46" i="13"/>
  <c r="E46" i="13"/>
  <c r="F46" i="13"/>
  <c r="G46" i="13"/>
  <c r="H46" i="13"/>
  <c r="I46" i="13"/>
  <c r="J46" i="13"/>
  <c r="K46" i="13"/>
  <c r="L46" i="13"/>
  <c r="M46" i="13"/>
  <c r="N46" i="13"/>
  <c r="O46" i="13"/>
  <c r="B47" i="13"/>
  <c r="C47" i="13"/>
  <c r="D47" i="13"/>
  <c r="E47" i="13"/>
  <c r="F47" i="13"/>
  <c r="G47" i="13"/>
  <c r="H47" i="13"/>
  <c r="I47" i="13"/>
  <c r="J47" i="13"/>
  <c r="K47" i="13"/>
  <c r="L47" i="13"/>
  <c r="M47" i="13"/>
  <c r="N47" i="13"/>
  <c r="O47" i="13"/>
  <c r="B3" i="13"/>
  <c r="C3" i="13"/>
  <c r="D3" i="13"/>
  <c r="E3" i="13"/>
  <c r="F3" i="13"/>
  <c r="G3" i="13"/>
  <c r="H3" i="13"/>
  <c r="I3" i="13"/>
  <c r="J3" i="13"/>
  <c r="K3" i="13"/>
  <c r="L3" i="13"/>
  <c r="M3" i="13"/>
  <c r="N3" i="13"/>
  <c r="O3" i="13"/>
  <c r="O2" i="13"/>
  <c r="N2" i="13"/>
  <c r="M2" i="13"/>
  <c r="L2" i="13"/>
  <c r="K2" i="13"/>
  <c r="J2" i="13"/>
  <c r="I2" i="13"/>
  <c r="H2" i="13"/>
  <c r="G2" i="13"/>
  <c r="F2" i="13"/>
  <c r="E2" i="13"/>
  <c r="D2" i="13"/>
  <c r="C2" i="13"/>
  <c r="B2" i="13"/>
  <c r="Q3" i="13" l="1"/>
  <c r="Q4" i="13"/>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2" i="13"/>
  <c r="V9" i="13" l="1"/>
  <c r="V8" i="13"/>
  <c r="V2" i="13"/>
  <c r="V4" i="13" l="1"/>
  <c r="V7" i="13"/>
  <c r="V3" i="13"/>
</calcChain>
</file>

<file path=xl/sharedStrings.xml><?xml version="1.0" encoding="utf-8"?>
<sst xmlns="http://schemas.openxmlformats.org/spreadsheetml/2006/main" count="1429" uniqueCount="1057">
  <si>
    <t>Remarques clés</t>
  </si>
  <si>
    <t xml:space="preserve">    • </t>
  </si>
  <si>
    <r>
      <rPr>
        <sz val="12"/>
        <color theme="1"/>
        <rFont val="Calibri"/>
        <family val="2"/>
        <scheme val="minor"/>
      </rPr>
      <t xml:space="preserve">Les établissements devraient suivre les instructions, définitions et orientations lorsqu’ils fournissent les données </t>
    </r>
    <r>
      <rPr>
        <sz val="12"/>
        <color rgb="FF000000"/>
        <rFont val="Calibri"/>
        <family val="2"/>
        <scheme val="minor"/>
      </rPr>
      <t>au Fonds de résolution unique</t>
    </r>
  </si>
  <si>
    <t>La date limite de soumission est fixée par l’autorité de résolution nationale.</t>
  </si>
  <si>
    <t>A. Objectif et structure du document d’instructions, de définitions et d’orientations</t>
  </si>
  <si>
    <t xml:space="preserve">Le document d’instructions, de définitions et d’orientations est fourni dans le cadre de la collecte d’informations auprès du Fonds de résolution unique (ci-après le «FRU»). Le formulaire de communication des données doit être transmis par les autorités de résolution nationales (ci-après les «ARN») au Conseil de résolution unique (ci-après le «CRU») exclusivement au format XBRL. Le document d’instructions, de définitions et d’orientations fournit des définitions et des orientations pour chaque domaine du formulaire de communication de données, ainsi qu’une référence aux cadres applicables en matière de déclaration prudentielle. 
</t>
  </si>
  <si>
    <r>
      <rPr>
        <sz val="12"/>
        <color theme="1"/>
        <rFont val="Calibri"/>
        <family val="2"/>
        <scheme val="minor"/>
      </rPr>
      <t>Le CRU applique la méthode énoncée dans le règlement délégué (UE) 2015/63 de la Commission (ci-après le «règlement délégué») pour le calcul des montants des contributions individuelles.</t>
    </r>
    <r>
      <rPr>
        <sz val="12"/>
        <color theme="1"/>
        <rFont val="Calibri"/>
        <family val="2"/>
        <scheme val="minor"/>
      </rPr>
      <t xml:space="preserve"> </t>
    </r>
    <r>
      <rPr>
        <sz val="12"/>
        <color theme="1"/>
        <rFont val="Calibri"/>
        <family val="2"/>
        <scheme val="minor"/>
      </rPr>
      <t>Les principales références juridiques à cette collecte de données et au calcul ultérieur des contributions sont le règlement délégué et le règlement d’exécution (UE) 2015/81 du Conseil (ci-après le «règlement d’exécution»), ainsi que la directive BRR</t>
    </r>
    <r>
      <rPr>
        <vertAlign val="superscript"/>
        <sz val="12"/>
        <color rgb="FF000000"/>
        <rFont val="Calibri"/>
        <family val="2"/>
        <scheme val="minor"/>
      </rPr>
      <t>1</t>
    </r>
    <r>
      <rPr>
        <sz val="12"/>
        <color rgb="FF000000"/>
        <rFont val="Calibri"/>
        <family val="2"/>
        <scheme val="minor"/>
      </rPr>
      <t xml:space="preserve"> (ci-après la «BRRD») et le règlement MRU</t>
    </r>
    <r>
      <rPr>
        <vertAlign val="superscript"/>
        <sz val="12"/>
        <color rgb="FF000000"/>
        <rFont val="Calibri"/>
        <family val="2"/>
        <scheme val="minor"/>
      </rPr>
      <t>2</t>
    </r>
    <r>
      <rPr>
        <sz val="12"/>
        <color rgb="FF000000"/>
        <rFont val="Calibri"/>
        <family val="2"/>
        <scheme val="minor"/>
      </rPr>
      <t xml:space="preserve"> (ci-après le «règlement MRU»).</t>
    </r>
  </si>
  <si>
    <t xml:space="preserve">Conformément à l’article 70 du Règlement MRU, chaque année, le calcul de la contribution de chaque établissement s’appuie sur:
</t>
  </si>
  <si>
    <t>une contribution calculée au pro rata du passif de l’établissement, hors fonds propres moins les dépôts couverts, rapporté au total du passif, hors fonds propres moins les dépôts couverts, de l’ensemble des établissements agréés sur le territoire de tous les États membres participants («contribution annuelle de base»); et</t>
  </si>
  <si>
    <t>une contribution calculée en fonction du profil de risque de l’établissement (contribution en fonction du profil de risque).</t>
  </si>
  <si>
    <t>B. Instructions générales pour remplir le formulaire de communication</t>
  </si>
  <si>
    <t xml:space="preserve">1. </t>
  </si>
  <si>
    <r>
      <rPr>
        <b/>
        <sz val="12"/>
        <color rgb="FF000000"/>
        <rFont val="Calibri"/>
        <family val="2"/>
      </rPr>
      <t>Les définitions, les orientations et le format</t>
    </r>
    <r>
      <rPr>
        <sz val="12"/>
        <color rgb="FF000000"/>
        <rFont val="Calibri"/>
        <family val="2"/>
      </rPr>
      <t xml:space="preserve"> précisés pour chaque champ doivent être respectés.</t>
    </r>
    <r>
      <rPr>
        <sz val="12"/>
        <color rgb="FF000000"/>
        <rFont val="Calibri"/>
        <family val="2"/>
      </rPr>
      <t xml:space="preserve">
</t>
    </r>
  </si>
  <si>
    <t>2.</t>
  </si>
  <si>
    <r>
      <rPr>
        <b/>
        <u/>
        <sz val="12"/>
        <color rgb="FF000000"/>
        <rFont val="Calibri"/>
        <family val="2"/>
        <scheme val="minor"/>
      </rPr>
      <t xml:space="preserve">Champ d’application
</t>
    </r>
    <r>
      <rPr>
        <sz val="12"/>
        <color rgb="FF000000"/>
        <rFont val="Calibri"/>
        <family val="2"/>
        <scheme val="minor"/>
      </rPr>
      <t>Le présent formulaire de communication s’applique aux établissements suivants au niveau de l’entité juridique:</t>
    </r>
  </si>
  <si>
    <t>• les établissements de crédit au sens de l’article 4, paragraphe 1, point 1), du règlement sur les exigences de fonds propres, y compris les organismes centraux et leurs établissements affiliés, et à l’exclusion des entités visées à l’article 2, paragraphe 5, de la directive 2013/36/UE; et</t>
  </si>
  <si>
    <t xml:space="preserve">• les entreprises d’investissement au sens de l’article 2, paragraphe 1, point 3, de la BRRD, à condition:
            i) qu’elles soient soumises à l’exigence de capital initial prévue à l’article 9, paragraphe 1, de la directive (UE) 2019/2034; et ii) qu’elles soient couvertes par la surveillance consolidée de l’entreprise mère exercée par la BCE conformément à l’article 4, paragraphe 1, point g), du règlement (UE) nº 1024/201 du Conseil.
 </t>
  </si>
  <si>
    <t>4.</t>
  </si>
  <si>
    <r>
      <rPr>
        <b/>
        <u/>
        <sz val="12"/>
        <color rgb="FF000000"/>
        <rFont val="Calibri"/>
        <family val="2"/>
        <scheme val="minor"/>
      </rPr>
      <t>Cohérence avec l’information prudentielle</t>
    </r>
    <r>
      <rPr>
        <sz val="12"/>
        <color rgb="FF000000"/>
        <rFont val="Calibri"/>
        <family val="2"/>
        <scheme val="minor"/>
      </rPr>
      <t xml:space="preserve">
Le formulaire de communication des données doit être complété avec les informations déclarées par l’établissement dans le dernier rapport de surveillance pertinent soumis à l’autorité compétente concernant l’année de référence de l’état financier annuel visé dans les instructions ci-dessus (c’est-à-dire l’instruction générale nº 3 et l’article 14 du règlement délégué).</t>
    </r>
  </si>
  <si>
    <t>5.</t>
  </si>
  <si>
    <r>
      <rPr>
        <b/>
        <u/>
        <sz val="12"/>
        <color rgb="FF000000"/>
        <rFont val="Calibri"/>
        <family val="2"/>
        <scheme val="minor"/>
      </rPr>
      <t>Cohérence entre les informations financières</t>
    </r>
    <r>
      <rPr>
        <sz val="12"/>
        <color rgb="FF000000"/>
        <rFont val="Calibri"/>
        <family val="2"/>
        <scheme val="minor"/>
      </rPr>
      <t xml:space="preserve">
Le formulaire de communication des données doit être complété par des informations selon des principes de mesure cohérents tels que définis dans le référentiel comptable applicable à la date de référence.</t>
    </r>
    <r>
      <rPr>
        <sz val="12"/>
        <color rgb="FF000000"/>
        <rFont val="Calibri"/>
        <family val="2"/>
        <scheme val="minor"/>
      </rPr>
      <t xml:space="preserve">  </t>
    </r>
    <r>
      <rPr>
        <sz val="12"/>
        <color rgb="FF000000"/>
        <rFont val="Calibri"/>
        <family val="2"/>
        <scheme val="minor"/>
      </rPr>
      <t>Le champ «Total du passif» étant défini en se référant à la directive 86/635/CEE ou au règlement (CE) nº 1606/2002 (article 3, paragraphe 11, du règlement délégué), il convient d’appliquer les mêmes principes de mesure pour définir les informations financières signalées dans les onglets «2.</t>
    </r>
    <r>
      <rPr>
        <sz val="12"/>
        <color rgb="FF000000"/>
        <rFont val="Calibri"/>
        <family val="2"/>
        <scheme val="minor"/>
      </rPr>
      <t xml:space="preserve"> </t>
    </r>
    <r>
      <rPr>
        <sz val="12"/>
        <color rgb="FF000000"/>
        <rFont val="Calibri"/>
        <family val="2"/>
        <scheme val="minor"/>
      </rPr>
      <t>Contribution annuelle de base», «3.</t>
    </r>
    <r>
      <rPr>
        <sz val="12"/>
        <color rgb="FF000000"/>
        <rFont val="Calibri"/>
        <family val="2"/>
        <scheme val="minor"/>
      </rPr>
      <t xml:space="preserve"> </t>
    </r>
    <r>
      <rPr>
        <sz val="12"/>
        <color rgb="FF000000"/>
        <rFont val="Calibri"/>
        <family val="2"/>
        <scheme val="minor"/>
      </rPr>
      <t>Déductions» et «4.</t>
    </r>
    <r>
      <rPr>
        <sz val="12"/>
        <color rgb="FF000000"/>
        <rFont val="Calibri"/>
        <family val="2"/>
        <scheme val="minor"/>
      </rPr>
      <t xml:space="preserve"> </t>
    </r>
    <r>
      <rPr>
        <sz val="12"/>
        <color rgb="FF000000"/>
        <rFont val="Calibri"/>
        <family val="2"/>
        <scheme val="minor"/>
      </rPr>
      <t>Ajustement aux risques» afin d’assurer la cohérence.</t>
    </r>
  </si>
  <si>
    <t>6.</t>
  </si>
  <si>
    <t>Tous les champs doivent être remplis avec des informations au niveau de l’entité individuelle, sauf:</t>
  </si>
  <si>
    <t>a) pour un organisme central et ses établissements affiliés, lorsque les établissements affiliés sont totalement ou partiellement exemptés des exigences prudentielles en droit national conformément à l’article 10 du règlement sur les exigences de fonds propres [règlement (UE) nº 575/2013]. Dans ce cas particulier, un seul formulaire de communication doit être rempli avec des informations au niveau consolidé (article 2 du règlement délégué);</t>
  </si>
  <si>
    <r>
      <rPr>
        <sz val="12"/>
        <color theme="1"/>
        <rFont val="Calibri"/>
        <family val="2"/>
        <scheme val="minor"/>
      </rPr>
      <t xml:space="preserve">b) lorsqu’une autorité compétente a accordé une </t>
    </r>
    <r>
      <rPr>
        <sz val="12"/>
        <color rgb="FF000000"/>
        <rFont val="Calibri"/>
        <family val="2"/>
        <scheme val="minor"/>
      </rPr>
      <t>exemption à un établissement pour l’application d’un indicateur de risque demandé dans l’onglet 4.</t>
    </r>
    <r>
      <rPr>
        <sz val="12"/>
        <color rgb="FF000000"/>
        <rFont val="Calibri"/>
        <family val="2"/>
        <scheme val="minor"/>
      </rPr>
      <t xml:space="preserve"> </t>
    </r>
    <r>
      <rPr>
        <sz val="12"/>
        <color rgb="FF000000"/>
        <rFont val="Calibri"/>
        <family val="2"/>
        <scheme val="minor"/>
      </rPr>
      <t>Ajustement en fonction des risques» du formulaire de communication des données (article 8 du règlement délégué).</t>
    </r>
    <r>
      <rPr>
        <sz val="12"/>
        <color rgb="FF000000"/>
        <rFont val="Calibri"/>
        <family val="2"/>
        <scheme val="minor"/>
      </rPr>
      <t xml:space="preserve"> </t>
    </r>
    <r>
      <rPr>
        <sz val="12"/>
        <color rgb="FF000000"/>
        <rFont val="Calibri"/>
        <family val="2"/>
        <scheme val="minor"/>
      </rPr>
      <t>Dans ce cas particulier:</t>
    </r>
  </si>
  <si>
    <t>• pour le ratio de liquidité à court terme et le ratio structurel de liquidité à long terme: l’indicateur doit être déclaré au niveau du sous-groupe de liquidité. La note obtenue pour cet indicateur au niveau du sous-groupe de liquidité est attribuée à chaque établissement qui fait partie du sous-groupe de liquidité aux fins du calcul de l’indicateur de risque de cet établissement; et</t>
  </si>
  <si>
    <t>• pour les autres circonstances définies dans le règlement sur les exigences de fonds propres: les indicateurs concernés peuvent être déclarés au niveau consolidé. Dans de tels cas, la note obtenue par ces indicateurs au niveau consolidé est attribuée à chaque établissement qui fait partie du groupe aux fins du calcul des indicateurs de risque de cet établissement.</t>
  </si>
  <si>
    <t>7.</t>
  </si>
  <si>
    <r>
      <rPr>
        <b/>
        <sz val="12"/>
        <color rgb="FF000000"/>
        <rFont val="Calibri"/>
        <family val="2"/>
        <scheme val="minor"/>
      </rPr>
      <t>Lorsque deux établissements entrant dans le champ d’application ont fusionné</t>
    </r>
    <r>
      <rPr>
        <sz val="12"/>
        <color rgb="FF000000"/>
        <rFont val="Calibri"/>
        <family val="2"/>
        <scheme val="minor"/>
      </rPr>
      <t xml:space="preserve"> au cours de l’année de déclaration en cours (telle que définie au point 3 ci-dessus), différents scénarios peuvent se présenter:</t>
    </r>
  </si>
  <si>
    <t>• un établissement nouvellement agréé résulte de la fusion de deux établissements (A + B = C);</t>
  </si>
  <si>
    <t>• un établissement conserve l’agrément bancaire (A + B = A);</t>
  </si>
  <si>
    <t>• une fusion partielle dans laquelle les deux établissements conservent leurs agréments bancaires (A + B = A + B).</t>
  </si>
  <si>
    <t>Dans tous ces cas, veuillez contacter l’autorité de résolution nationale compétente.</t>
  </si>
  <si>
    <t>8.</t>
  </si>
  <si>
    <t>Processus d’assurance de la qualité au niveau de l’établissement</t>
  </si>
  <si>
    <t xml:space="preserve">a) Avant de soumettre le formulaire de communication à l’autorité de résolution nationale, les établissements doivent vérifier que le formulaire est conforme aux règles de validation de la taxonomie XBRL.
</t>
  </si>
  <si>
    <t xml:space="preserve">b) Dans des circonstances particulières, il peut être demandé aux établissements de fournir un document d’assurance supplémentaire. Dans ces cas, d’autres instructions seront fournies par l’autorité de résolution nationale.  </t>
  </si>
  <si>
    <t>9.</t>
  </si>
  <si>
    <t>Règles générales de format et valeurs par défaut</t>
  </si>
  <si>
    <t>a) Les données doivent être fournies selon le format et les spécifications indiqués dans la taxonomie XBRL. Les montants monétaires doivent être libellés en euros et arrondis à l’unité la plus proche (montants sans décimales).</t>
  </si>
  <si>
    <t xml:space="preserve">b) Par défaut, les valeurs doivent être fixées comme suit:
</t>
  </si>
  <si>
    <t>• «sans objet» lorsque le champ ne s’applique pas à la banque (par exemple, si l’établissement n’est pas éligible à la contribution annuelle forfaitaire pour les petits établissements, la question du champ «2B3» concernant un calcul alternatif du montant de la contribution annuelle individuelle n’est pas applicable);</t>
  </si>
  <si>
    <t>• «non disponible» lorsque le champ s’applique à l’établissement mais le phénomène est absent (lié au point suivant);</t>
  </si>
  <si>
    <t>• «0» (le chiffre zéro) lorsque le champ s’applique à l’établissement, mais que la situation ne se présente pas pour cet établissement spécifique (par exemple, lorsque le champ fait référence à des dépôts couverts et que l’établissement n’en a pas dans son bilan).</t>
  </si>
  <si>
    <t>10.</t>
  </si>
  <si>
    <r>
      <rPr>
        <b/>
        <sz val="12"/>
        <color rgb="FF000000"/>
        <rFont val="Calibri"/>
        <family val="2"/>
        <scheme val="minor"/>
      </rPr>
      <t>Les questions</t>
    </r>
    <r>
      <rPr>
        <sz val="12"/>
        <color rgb="FF000000"/>
        <rFont val="Calibri"/>
        <family val="2"/>
        <scheme val="minor"/>
      </rPr>
      <t xml:space="preserve"> relatives au formulaire de communication à remplir doivent être adressées à l’autorité de résolution nationale conformément aux modalités définies par celle-ci.</t>
    </r>
    <r>
      <rPr>
        <sz val="12"/>
        <color rgb="FF000000"/>
        <rFont val="Calibri"/>
        <family val="2"/>
        <scheme val="minor"/>
      </rPr>
      <t xml:space="preserve"> </t>
    </r>
    <r>
      <rPr>
        <sz val="12"/>
        <color rgb="FF000000"/>
        <rFont val="Calibri"/>
        <family val="2"/>
        <scheme val="minor"/>
      </rPr>
      <t>Les établissements restent chargés de communiquer des informations exactes, précises et correctes.</t>
    </r>
  </si>
  <si>
    <t>11.</t>
  </si>
  <si>
    <r>
      <rPr>
        <sz val="12"/>
        <color theme="1"/>
        <rFont val="Calibri"/>
        <family val="2"/>
        <scheme val="minor"/>
      </rPr>
      <t xml:space="preserve">Pour la </t>
    </r>
    <r>
      <rPr>
        <b/>
        <sz val="12"/>
        <color rgb="FF000000"/>
        <rFont val="Calibri"/>
        <family val="2"/>
        <scheme val="minor"/>
      </rPr>
      <t>déclaration relative à la confidentialité</t>
    </r>
    <r>
      <rPr>
        <sz val="12"/>
        <color rgb="FF000000"/>
        <rFont val="Calibri"/>
        <family val="2"/>
        <scheme val="minor"/>
      </rPr>
      <t xml:space="preserve"> des données pertinentes pour les coordonnées de contact mentionnées, veuillez vous reporter au site web du CRU.</t>
    </r>
  </si>
  <si>
    <t>12.</t>
  </si>
  <si>
    <r>
      <rPr>
        <sz val="12"/>
        <color theme="1"/>
        <rFont val="Calibri"/>
        <family val="2"/>
        <scheme val="minor"/>
      </rPr>
      <t xml:space="preserve">Les établissements devraient s’appuyer sur le paquet </t>
    </r>
    <r>
      <rPr>
        <b/>
        <sz val="12"/>
        <color rgb="FF000000"/>
        <rFont val="Calibri"/>
        <family val="2"/>
        <scheme val="minor"/>
      </rPr>
      <t>taxonomie</t>
    </r>
    <r>
      <rPr>
        <sz val="12"/>
        <color rgb="FF000000"/>
        <rFont val="Calibri"/>
        <family val="2"/>
        <scheme val="minor"/>
      </rPr>
      <t xml:space="preserve"> publié sur le site web du CRU pour leurs obligations de déclaration au CRU.</t>
    </r>
  </si>
  <si>
    <t>C. Soumission du formulaire de communication et étapes suivantes</t>
  </si>
  <si>
    <r>
      <rPr>
        <b/>
        <u/>
        <sz val="12"/>
        <color rgb="FF000000"/>
        <rFont val="Calibri"/>
        <family val="2"/>
        <scheme val="minor"/>
      </rPr>
      <t xml:space="preserve">Date limite de soumission
</t>
    </r>
    <r>
      <rPr>
        <sz val="12"/>
        <color rgb="FF000000"/>
        <rFont val="Calibri"/>
        <family val="2"/>
        <scheme val="minor"/>
      </rPr>
      <t>Le formulaire de communication rempli doit être renvoyé à l’autorité de résolution nationale conformément aux modalités définies par celle-ci (article 14, paragraphe 6, du règlement délégué).</t>
    </r>
    <r>
      <rPr>
        <sz val="12"/>
        <color rgb="FF000000"/>
        <rFont val="Calibri"/>
        <family val="2"/>
        <scheme val="minor"/>
      </rPr>
      <t xml:space="preserve"> </t>
    </r>
  </si>
  <si>
    <t xml:space="preserve">Lorsque les informations ne sont pas fournies par l’établissement, le CRU utilisera les meilleures estimations pour calculer la contribution de l’établissement, ou affectera l’établissement concerné au multiplicateur d’ajustement aux risques le plus élevé visé à l’article 9 du règlement délégué (article 17, paragraphe 1, du règlement délégué). </t>
  </si>
  <si>
    <t>Si les informations ou les données soumises à l’autorité de résolution nationale font l’objet de mises à jour ou de corrections, ces mises à jour ou corrections devraient être soumises à l’autorité de résolution nationale sans retard injustifié (article 14, paragraphe 5, du règlement délégué). Dans de tels cas, le CRU adaptera la contribution annuelle conformément aux informations mises à jour lors du calcul de la contribution annuelle de cet établissement pour la prochaine période de contribution (article 17 du règlement délégué).</t>
  </si>
  <si>
    <t>Pouvoirs d’enquête du CRU: Conformément aux articles 34, 35 et 36 du règlement MRU et afin de réaliser ses tâches au titre dudit règlement, le CRU peut demander des informations, mener des enquêtes et/ou mener des inspections sur place dans les circonstances énoncées dans ces articles.</t>
  </si>
  <si>
    <t>D. Références juridiques</t>
  </si>
  <si>
    <t xml:space="preserve"> Principales références juridiques</t>
  </si>
  <si>
    <t>1.</t>
  </si>
  <si>
    <t>Directive 2014/59/UE du Parlement européen et du Conseil du 15 mai 2014 établissant un cadre pour le redressement et la résolution des établissements de crédit et des entreprises d’investissement.</t>
  </si>
  <si>
    <t>Ci-après, la «BRRD» (directive relative au redressement des banques et à la résolution de leurs défaillances)</t>
  </si>
  <si>
    <r>
      <rPr>
        <sz val="11"/>
        <color theme="10"/>
        <rFont val="Calibri"/>
        <family val="2"/>
        <scheme val="minor"/>
      </rPr>
      <t xml:space="preserve">          </t>
    </r>
    <r>
      <rPr>
        <u/>
        <sz val="11"/>
        <color theme="10"/>
        <rFont val="Calibri"/>
        <family val="2"/>
        <scheme val="minor"/>
      </rPr>
      <t>Lien: https://eur-lex.europa.eu/legal-content/FR/TXT/?uri=CELEX:02014L0059-20240109</t>
    </r>
  </si>
  <si>
    <t>Règlement (UE) nº 806/2014 du Parlement européen et du Conseil du 15 juillet 2014 établissant des règles et une procédure uniformes pour la résolution des établissements de crédit et de certaines entreprises d’investissement dans le cadre d’un mécanisme de résolution unique et d’un Fonds de résolution bancaire unique.</t>
  </si>
  <si>
    <t>Ci-après, le «règlement MRU» (règlement relatif au mécanisme de résolution unique)</t>
  </si>
  <si>
    <r>
      <rPr>
        <sz val="11"/>
        <color theme="10"/>
        <rFont val="Calibri"/>
        <family val="2"/>
        <scheme val="minor"/>
      </rPr>
      <t xml:space="preserve">          </t>
    </r>
    <r>
      <rPr>
        <u/>
        <sz val="11"/>
        <color theme="10"/>
        <rFont val="Calibri"/>
        <family val="2"/>
        <scheme val="minor"/>
      </rPr>
      <t>Lien: https://eur-lex.europa.eu/legal-content/FR/TXT/?uri=CELEX:02014R0806-20240513</t>
    </r>
  </si>
  <si>
    <t>3.</t>
  </si>
  <si>
    <t>Règlement délégué (UE) 2015/63 de la Commission du 21 octobre 2014 complétant la directive 2014/59/UE du Parlement européen et du Conseil en ce qui concerne les contributions ex ante aux dispositifs de financement pour la résolution.</t>
  </si>
  <si>
    <t>Ci-après, le «règlement délégué»</t>
  </si>
  <si>
    <r>
      <rPr>
        <sz val="11"/>
        <color theme="10"/>
        <rFont val="Calibri"/>
        <family val="2"/>
        <scheme val="minor"/>
      </rPr>
      <t xml:space="preserve">          </t>
    </r>
    <r>
      <rPr>
        <u/>
        <sz val="11"/>
        <color theme="10"/>
        <rFont val="Calibri"/>
        <family val="2"/>
        <scheme val="minor"/>
      </rPr>
      <t>Lien:</t>
    </r>
    <r>
      <rPr>
        <u/>
        <sz val="11"/>
        <color theme="10"/>
        <rFont val="Calibri"/>
        <family val="2"/>
        <scheme val="minor"/>
      </rPr>
      <t xml:space="preserve">  </t>
    </r>
    <r>
      <rPr>
        <u/>
        <sz val="11"/>
        <color theme="10"/>
        <rFont val="Calibri"/>
        <family val="2"/>
        <scheme val="minor"/>
      </rPr>
      <t>https://eur-lex.europa.eu/legal-content/FR/TXT/?uri=CELEX:02015R0063-2024032</t>
    </r>
  </si>
  <si>
    <t>Règlement d’exécution (UE) 2015/81 du Conseil du 19 décembre 2014, définissant des conditions uniformes d’application du règlement (UE) nº 806/2014 du Parlement européen et du Conseil en ce qui concerne les contributions ex ante au Fonds de résolution unique.</t>
  </si>
  <si>
    <t>Ci-après le «règlement d’exécution»</t>
  </si>
  <si>
    <r>
      <rPr>
        <sz val="11"/>
        <color theme="10"/>
        <rFont val="Calibri"/>
        <family val="2"/>
        <scheme val="minor"/>
      </rPr>
      <t xml:space="preserve">           </t>
    </r>
    <r>
      <rPr>
        <u/>
        <sz val="11"/>
        <color theme="10"/>
        <rFont val="Calibri"/>
        <family val="2"/>
        <scheme val="minor"/>
      </rPr>
      <t>Lien: https://eur-lex.europa.eu/legal-content/FR/TXT/?uri=CELEX:32015R0081</t>
    </r>
  </si>
  <si>
    <t>Règlement (UE) nº 575/2013 du Parlement européen et du Conseil du 26 juin 2013 concernant les exigences prudentielles applicables aux établissements de crédit et aux entreprises d’investissement et modifiant le règlement (UE) nº 648/2012.</t>
  </si>
  <si>
    <t>Ci-après, le «CRR» (règlement sur les exigences de fonds propres)</t>
  </si>
  <si>
    <r>
      <rPr>
        <sz val="11"/>
        <color theme="10"/>
        <rFont val="Calibri"/>
        <family val="2"/>
        <scheme val="minor"/>
      </rPr>
      <t xml:space="preserve">          </t>
    </r>
    <r>
      <rPr>
        <u/>
        <sz val="11"/>
        <color theme="10"/>
        <rFont val="Calibri"/>
        <family val="2"/>
        <scheme val="minor"/>
      </rPr>
      <t>Lien: https://eur-lex.europa.eu/legal-content/FR/TXT/?uri=CELEX:02013R0575-20230628</t>
    </r>
  </si>
  <si>
    <t>Directive 2013/36/UE du Parlement européen et du Conseil du 26 juin 2013 concernant l’accès à l’activité des établissements de crédit et la surveillance prudentielle des établissements de crédit et des entreprises d’investissement, modifiant la directive 2002/87/CE et abrogeant les directives 2006/48/CE et 2006/49/CE (Texte présentant de l’intérêt pour l’EEE).</t>
  </si>
  <si>
    <t>Ci-après, la «CRD» (directive sur les exigences de fonds propres)</t>
  </si>
  <si>
    <r>
      <rPr>
        <sz val="11"/>
        <color theme="10"/>
        <rFont val="Calibri"/>
        <family val="2"/>
        <scheme val="minor"/>
      </rPr>
      <t xml:space="preserve">          </t>
    </r>
    <r>
      <rPr>
        <u/>
        <sz val="11"/>
        <color theme="10"/>
        <rFont val="Calibri"/>
        <family val="2"/>
        <scheme val="minor"/>
      </rPr>
      <t>Lien: https://eur-lex.europa.eu/legal-content/FR/TXT/?uri=CELEX:02013L0036-20240729</t>
    </r>
  </si>
  <si>
    <t>Règlement d’exécution (UE) 2021/451 de la Commission du 17 décembre 2020 définissant des normes techniques d’exécution pour l’application du règlement (UE) nº 575/2013 du Parlement européen et du Conseil en ce qui concerne l’information prudentielle à fournir par les établissements, et abrogeant le règlement d’exécution (UE) nº 680/2014.</t>
  </si>
  <si>
    <t>Ci-après, le «règlement COREP FINREP UE»</t>
  </si>
  <si>
    <t>Lien:  https://eur-lex.europa.eu/legal-content/FR/TXT/?uri=CELEX:02021R0451-20230711</t>
  </si>
  <si>
    <t>Directive 2014/49/UE du 16 avril 2014 relative aux systèmes de garantie des dépôts.</t>
  </si>
  <si>
    <t>Ci-après, la «directive 2014/49/UE (DGSD)»</t>
  </si>
  <si>
    <r>
      <rPr>
        <sz val="11"/>
        <color theme="10"/>
        <rFont val="Calibri"/>
        <family val="2"/>
        <scheme val="minor"/>
      </rPr>
      <t xml:space="preserve">          </t>
    </r>
    <r>
      <rPr>
        <u/>
        <sz val="11"/>
        <color theme="10"/>
        <rFont val="Calibri"/>
        <family val="2"/>
        <scheme val="minor"/>
      </rPr>
      <t>Lien: https://eur-lex.europa.eu/legal-content/FR/TXT/?uri=CELEX:02014L0049-20140702</t>
    </r>
  </si>
  <si>
    <t>Règlement (UE) nº 648/2012 du Parlement européen et du Conseil du 4 juillet 2012 sur les produits dérivés de gré à gré, les contreparties centrales et les référentiels centraux (Texte présentant de l’intérêt pour l’EEE).</t>
  </si>
  <si>
    <t>Ci-après, le «règlement EMIR» (règlement sur l’infrastructure du marché européen)</t>
  </si>
  <si>
    <r>
      <rPr>
        <sz val="11"/>
        <color theme="10"/>
        <rFont val="Calibri"/>
        <family val="2"/>
        <scheme val="minor"/>
      </rPr>
      <t xml:space="preserve">          </t>
    </r>
    <r>
      <rPr>
        <u/>
        <sz val="11"/>
        <color theme="10"/>
        <rFont val="Calibri"/>
        <family val="2"/>
        <scheme val="minor"/>
      </rPr>
      <t>Lien: https://eur-lex.europa.eu/legal-content/FR/TXT/?uri=CELEX:02012R0648-20220812</t>
    </r>
  </si>
  <si>
    <t>Directive nº 2014/65/UE du Parlement européen et du Conseil du 15 mai 2014 concernant les marchés d’instruments financiers et modifiant la directive 2002/92/CE et la directive 2011/61/UE (Texte présentant de l’intérêt pour l’EEE</t>
  </si>
  <si>
    <t>Ci-après la «directive MiFID» (directive concernant les marchés d’instruments financiers)</t>
  </si>
  <si>
    <r>
      <rPr>
        <sz val="11"/>
        <color theme="10"/>
        <rFont val="Calibri"/>
        <family val="2"/>
        <scheme val="minor"/>
      </rPr>
      <t xml:space="preserve">          </t>
    </r>
    <r>
      <rPr>
        <u/>
        <sz val="11"/>
        <color theme="10"/>
        <rFont val="Calibri"/>
        <family val="2"/>
        <scheme val="minor"/>
      </rPr>
      <t>Lien:</t>
    </r>
    <r>
      <rPr>
        <u/>
        <sz val="11"/>
        <color theme="10"/>
        <rFont val="Calibri"/>
        <family val="2"/>
        <scheme val="minor"/>
      </rPr>
      <t xml:space="preserve">  </t>
    </r>
    <r>
      <rPr>
        <u/>
        <sz val="11"/>
        <color theme="10"/>
        <rFont val="Calibri"/>
        <family val="2"/>
        <scheme val="minor"/>
      </rPr>
      <t>https://eur-lex.europa.eu/legal-content/FR/TXT/?uri=CELEX:02014L0065-20240328</t>
    </r>
  </si>
  <si>
    <t>Règlement (UE) nº 909/2014 du Parlement européen et du Conseil du 23 juillet 2014 concernant l’amélioration du règlement de titres dans l’Union européenne et les dépositaires centraux de titres, et modifiant les directives 98/26/CE et 2014/65/UE ainsi que le règlement (UE) nº 236/2012 (Texte présentant de l’intérêt pour l’EEE).</t>
  </si>
  <si>
    <t>Ci-après, le «règlement DCT» (règlement relatif aux dépositaires centraux de titres)</t>
  </si>
  <si>
    <t>Lien: https://eur-lex.europa.eu/legal-content/FR/TXT/?uri=CELEX:02014R0909-20240501</t>
  </si>
  <si>
    <t>Onglet 1. Formulaire de communication des données. Informations générales</t>
  </si>
  <si>
    <t>L’onglet 1 est composé des sections suivantes:</t>
  </si>
  <si>
    <t xml:space="preserve">A. Identification de l’établissement </t>
  </si>
  <si>
    <t>B. Personne à contacter pour le présent formulaire de communication</t>
  </si>
  <si>
    <t>C. Recensement des éventuelles particularités pour le calcul de la contribution annuelle individuelle</t>
  </si>
  <si>
    <t>D. Établissements nouvellement surveillés et fusions</t>
  </si>
  <si>
    <t>E. Date de référence pour le formulaire de communication</t>
  </si>
  <si>
    <t>Section A. Identification de l’établissement</t>
  </si>
  <si>
    <t>ID de champ</t>
  </si>
  <si>
    <t>Onglet</t>
  </si>
  <si>
    <t>Domaine</t>
  </si>
  <si>
    <t>Définitions</t>
  </si>
  <si>
    <t>Orientations</t>
  </si>
  <si>
    <t>1A1</t>
  </si>
  <si>
    <t>Nom de l’établissement</t>
  </si>
  <si>
    <t>Nom complet d’enregistrement de l’établissement</t>
  </si>
  <si>
    <t>tel que publié par l’autorité de surveillance</t>
  </si>
  <si>
    <t>1A2</t>
  </si>
  <si>
    <t>Adresse de l’établissement</t>
  </si>
  <si>
    <t>Nom de la rue suivi du numéro de l’immeuble</t>
  </si>
  <si>
    <t>Exemple: Treurenberg 22</t>
  </si>
  <si>
    <t>1A3</t>
  </si>
  <si>
    <t>Code postal de l’établissement</t>
  </si>
  <si>
    <t/>
  </si>
  <si>
    <t>1A4</t>
  </si>
  <si>
    <t>Ville de l’établissement</t>
  </si>
  <si>
    <t>Ville d’implantation de l’établissement</t>
  </si>
  <si>
    <t>1A5</t>
  </si>
  <si>
    <t>Pays d’enregistrement de l’établissement</t>
  </si>
  <si>
    <t>Code ISO correspondant au pays de résidence de l’établissement</t>
  </si>
  <si>
    <t>Veuillez sélectionner la valeur autorisée dans la taxonomie du FRU</t>
  </si>
  <si>
    <t>1A6</t>
  </si>
  <si>
    <t>Code RIAD de l’établissement (pour les établissements de crédit uniquement) ou identifiant CRU lorsqu’un code RIAD n’est pas disponible</t>
  </si>
  <si>
    <t>Ce champ permet à l’établissement de communiquer son code RIAD ou son identifiant CRU (lorsque le code RIAD n’est pas disponible).</t>
  </si>
  <si>
    <t>1A7</t>
  </si>
  <si>
    <t>Code LEI de l’établissement</t>
  </si>
  <si>
    <t>. Toutes les lettres du code LEI sont en alphabet latin.
. Le format de la cellule doit rester «Texte». Ceci revêt une importance particulière lorsque le code LEI se compose uniquement de chiffres.</t>
  </si>
  <si>
    <t>1A8</t>
  </si>
  <si>
    <t>Code d’identification national de l’établissement</t>
  </si>
  <si>
    <t>Selon le conseil de l’autorité nationale de résolution</t>
  </si>
  <si>
    <t>Section B. Personne à contacter pour le présent formulaire de communication</t>
  </si>
  <si>
    <t>1B1</t>
  </si>
  <si>
    <t>Prénom de la personne à contacter</t>
  </si>
  <si>
    <t>1B2</t>
  </si>
  <si>
    <t>Nom de la personne à contacter</t>
  </si>
  <si>
    <t>1B3</t>
  </si>
  <si>
    <t>Adresse électronique de la personne à contacter</t>
  </si>
  <si>
    <t>1B4</t>
  </si>
  <si>
    <t>Adresse électronique alternative</t>
  </si>
  <si>
    <t>Adresse électronique/boîte aux lettres alternative/générique</t>
  </si>
  <si>
    <t>Ce champ permet à l’établissement de déclarer l’adresse électronique fonctionnelle, lorsqu’elle est disponible</t>
  </si>
  <si>
    <t>1B5</t>
  </si>
  <si>
    <t>Numéro de téléphone</t>
  </si>
  <si>
    <t>Format international (+XX AAAA BBBBBB)</t>
  </si>
  <si>
    <t>Ce champ permet à l’établissement de communiquer un numéro de téléphone.</t>
  </si>
  <si>
    <t>Section C. Recensement des éventuelles particularités pour le calcul de la contribution annuelle individuelle</t>
  </si>
  <si>
    <t>1C1</t>
  </si>
  <si>
    <t>L’établissement est-il un établissement de crédit, tel que défini pour ce champ?</t>
  </si>
  <si>
    <t>«Établissement de crédit»: un établissement de crédit au sens de l’article 4, paragraphe 1, point 1, du CRR, à l’exclusion des entités visées à l’article 2, paragraphe 5, de la CRD.</t>
  </si>
  <si>
    <t>1C2</t>
  </si>
  <si>
    <t>L’établissement est-il un organisme central, tel que défini pour ce champ?</t>
  </si>
  <si>
    <t>. Un «Organisme central» est un organisme:
– qui surveille les établissements de crédit (situés dans le même État membre) affiliés de manière permanente à cet organisme central (établi dans le même État membre);
– remplissant les conditions prévues à l’article 10 du CRR; et
– dont les établissements affiliés sont entièrement ou partiellement exemptés de l’application des exigences prudentielles par l’autorité compétente du droit national conformément à l’article 10 du CRR.</t>
  </si>
  <si>
    <t>Si la valeur de ce champ est «Oui», l’ensemble du formulaire de communication doit être rempli avec des informations au niveau consolidé (voir section B «Instructions générales pour remplir le formulaire», nº 6, de l’onglet Instructions)
 Veuillez sélectionner la valeur autorisée dans la taxonomie du FRU.</t>
  </si>
  <si>
    <t>1C3</t>
  </si>
  <si>
    <t>L’établissement est-il membre d’un «système de protection institutionnel» (SPI)?</t>
  </si>
  <si>
    <t xml:space="preserve">«Système de protection institutionnel» (SPI): un dispositif satisfaisant aux exigences énoncées à l’article 113, paragraphe 7, du CRR. </t>
  </si>
  <si>
    <t>Si la valeur de ce champ est «Oui», la réponse à donner au champ suivant 1C4 doit être «Oui» ou «Non». Si la valeur de ce champ est «Non», le champ suivant 1C4 devra indiquer la mention «Sans objet».
Veuillez sélectionner la valeur autorisée dans la taxonomie du FRU.</t>
  </si>
  <si>
    <t>1C4</t>
  </si>
  <si>
    <t>L’autorité compétente a-t-elle accordé à l’établissement l’autorisation visée à l’article 113, paragraphe 7, du CRR?
(ce champ n’est rempli que si la valeur du champ ci-dessus est «Oui». Dans le cas contraire, «Sans objet»)</t>
  </si>
  <si>
    <t>Voir 1C3</t>
  </si>
  <si>
    <t>Si la valeur de ce champ est «Oui», alors: 
a) l’établissement peut déduire le passif (et l’actif) créé par l’établissement au titre d’un accord conclu avec un autre établissement membre du même SPI (voir onglet 3. Déductions - Section E); et b) il sera pris en compte au moment d’appliquer l’ajustement en fonction des risques à la contribution annuelle de base (voir onglet 4 du formulaire de communication des données). Ajustement en fonction des risques - Section D).
Veuillez sélectionner la valeur autorisée dans la taxonomie du FRU.</t>
  </si>
  <si>
    <t>1C5</t>
  </si>
  <si>
    <t>L’établissement est-il une contrepartie centrale (CCP), telle que définie pour ce champ?</t>
  </si>
  <si>
    <t>. «Contrepartie centrale» (CCP), une personne morale qui s’interpose entre les contreparties à des contrats négociés sur un ou plusieurs marchés financiers, en devenant l’acheteur vis-à-vis de tout vendeur et le vendeur vis-à-vis de tout acheteur, et qui est établie dans un État membre ayant fait usage de la faculté prévue à l’article 14, paragraphe 5, du règlement sur l’infrastructure du marché européen. 
. Article 14, paragraphe 5, du règlement sur l’infrastructure du marché européen: «L’agrément visé au paragraphe 1 n’empêche pas les États membres d’adopter ou de continuer à appliquer des exigences supplémentaires pour les contreparties centrales établies sur leur territoire, et notamment certaines exigences en matière d’agrément prévues par la directive 2006/48/CE.»</t>
  </si>
  <si>
    <t>Si la valeur de ce champ est «Oui», l’établissement peut déduire le passif se rapportant aux activités de compensation (voir onglet 3 Formulaire de communication des données. Déductions - Section A).
Veuillez sélectionner la valeur autorisée dans la taxonomie du FRU.</t>
  </si>
  <si>
    <t>1C6</t>
  </si>
  <si>
    <t>L’établissement est-il un dépositaire central de titres (DCT), tel que défini pour ce champ?</t>
  </si>
  <si>
    <t xml:space="preserve">. «Dépositaire central de titres» (DCT): une personne morale au sens de l’article 2, paragraphe 1, point 1, et de l’article 54 du règlement DCT du Parlement européen et du Conseil.
. Article 2, paragraphe 1, point 1, du règlement DCT: «dépositaire central de titres» ou «DCT»: une personne morale qui exploite un système de règlement de titres visé à la section A, point 3), de l’annexe et fournit au moins un autre service de base figurant à la section A de l’annexe.
</t>
  </si>
  <si>
    <t>Si la valeur de ce champ est «Oui», l’établissement peut déduire le passif se rapportant aux activités du DCT (voir onglet 3 Formulaire de communication des données. Déductions - Section B).
Veuillez sélectionner la valeur autorisée dans la taxonomie du FRU.</t>
  </si>
  <si>
    <t>1C7</t>
  </si>
  <si>
    <t>L’établissement est-il une entreprise d’investissement, telle que définie pour ce champ?</t>
  </si>
  <si>
    <t>. «entreprise d’investissement»: une entreprise d’investissement au sens de l’article 2, paragraphe 1, point 3, de la BRRD. Cette entreprise d’investissement doit également être couverte par la surveillance sur une base consolidée de l’entreprise mère exercée par la BCE conformément à l’article 4, paragraphe 1, point g), du règlement (UE) nº 1024/2013.
. Article 2, paragraphe 1, point 3, de la BRRD: on entend par «entreprise d’investissement» une personne au sens de l’article 4, paragraphe 1, point 22, du règlement (UE) 2019/2033 qui est soumise à l’exigence de capital initial prévue à l’article 9, paragraphe 1, de la directive (UE) 2019/2034. Article 9, paragraphe 1, de la directive (UE) 2019/2034: «Le capital initial exigé d’une entreprise d’investissement en vertu de l’article 15 de la directive 2014/65/UE pour l’agrément nécessaire à la fourniture de tout service d’investissement ou à l’exercice de toute activité d’investissement énumérés à l’annexe I, section A, points 3 et 6, de la directive 2014/65/UE est de 750 000 EUR.»</t>
  </si>
  <si>
    <t xml:space="preserve">Si la valeur de ce champ est «Oui», l’établissement peut déduire le passif résultant du fait qu’il détient des actifs de clients ou des fonds de clients (voir onglet 3 Formulaire de communication des données. Déductions - Section C).
Veuillez sélectionner la valeur autorisée dans la taxonomie du FRU.
La société mère de l’entreprise d’investissement incluse dans le périmètre de consolidation est directement surveillée par la BCE. </t>
  </si>
  <si>
    <t>1C8</t>
  </si>
  <si>
    <t>L’établissement est-il une entreprise d’investissement dont l’agrément ne couvre que le nombre limité de services et activités énumérés dans le document d’orientation pour ce champ?</t>
  </si>
  <si>
    <t>. «entreprise d’investissement dont l’agrément ne couvre qu’un nombre limité de services et d’activités»: entreprises d’investissement au sens de l’article 2, paragraphe 1, point 3, de la BRRD qui sont soumises à l’exigence de capital initial prévue à l’article 9, paragraphe 1, de la directive (UE) 2019/2034 (voir ci-dessus), relevant de la définition de l’article 96, paragraphe 1, points a) ou b), du CRR ou exerçant l’activité visée à l’annexe I, section A, point 8 de la directive MiFID, mais n’exercent pas les activités visées à l’annexe I, section A, points 3 ou 6, de la directive MiFID. Cette entreprise d’investissement doit également être couverte par la surveillance sur une base consolidée de l’entreprise mère exercée par la BCE conformément à l’article 4, paragraphe 1, point g, du règlement (UE) nº 1024/2013.
. Article 96, paragraphe 1, points a) ou b), du CRR: «1. Aux fins de l’article 92, paragraphe 3, les catégories suivantes d’entreprises d’investissement qui détiennent le capital initial prévu à l’article 28, paragraphe 2, de la directive 2013/36/UE utilisent le calcul du montant total d’exposition au risque spécifié au paragraphe 2 du présent article:
a) les entreprises d’investissement qui négocient pour leur propre compte aux seules fins d’exécuter l’ordre d’un client ou d’accéder à un système de compensation et de règlement ou à un marché reconnu lorsqu’elles agissent en qualité d’agent ou exécutent l’ordre d’un client;
b) les entreprises d’investissement qui remplissent toutes les conditions suivantes:
i) elles ne détiennent pas de fonds ou de titres de clients;
ii) elles ne négocient que pour leur propre compte;
iii) elles n’ont aucun client extérieur;
iv) leurs transactions sont exécutées et réglées sous la responsabilité d’un organisme de compensation et sont garanties par celui-ci.</t>
  </si>
  <si>
    <t>Si la valeur de ce champ est «Oui», alors: l’établissement n’est pas soumis à certaines exigences de fonds propres et de liquidité ou peut en être exempté et est donc éligible à une méthode de calcul simplifiée:
a) si 2B2 est «Oui», l’établissement est éligible à la méthode simplifiée des sommes forfaitaires et ne doit remplir que les onglets 1 et 2 jusqu’à la section B;
b) si 2B2 est «Non», il est éligible à une méthode de calcul simplifiée (voir onglet 3 Déductions - Section G).
Veuillez sélectionner la valeur autorisée dans la taxonomie du FRU.</t>
  </si>
  <si>
    <t>1C9</t>
  </si>
  <si>
    <t>L’établissement est-il un établissement gérant de prêts de développement, tel que défini pour ce champ?</t>
  </si>
  <si>
    <t xml:space="preserve">. «établissement gérant de prêts de développement»: une «banque de développement» ou un «établissement intermédiaire».
. «banque de développement»: toute entreprise ou entité créée par une administration centrale ou régionale d’un État membre, qui octroie des prêts de développement sur une base non concurrentielle et dans un but non lucratif en vue de promouvoir les objectifs de politique publique de cette administration, sous réserve que celle-ci ait l’obligation de protéger la base économique de l’entreprise ou de l’entité et de préserver sa viabilité tout au long de son existence, ou qu’au moins 90 % de son financement initial ou des prêts de développement qu’elle octroie soient garantis directement ou indirectement par l’administration centrale ou régionale de l’État membre.
. «établissement intermédiaire»: un établissement de crédit qui fait de l’intermédiation de prêts de développement, sous réserve qu’il ne les donne pas en crédit à un client final.
. «prêt de développement»: un prêt octroyé par une banque de développement ou un établissement intermédiaire sur une base non concurrentielle et dans un but non lucratif en vue de promouvoir les objectifs de politique publique d’une administration centrale ou régionale d’un État membre.
</t>
  </si>
  <si>
    <t>Si la valeur de ce champ est «Oui», l’établissement peut déduire le passif résultant des prêts de développement (voir onglet 3. Déductions - Section D).
Les établissements déduisant des passifs au titre de cette option peuvent être invités à fournir des informations supplémentaires pour établir leur éligibilité.
Veuillez sélectionner la valeur autorisée dans la taxonomie du FRU.</t>
  </si>
  <si>
    <t>1C10</t>
  </si>
  <si>
    <t>L’établissement est-il un établissement de crédit hypothécaire financé par l’émission d’obligations garanties, tel que défini pour ce champ?</t>
  </si>
  <si>
    <t>. «établissement de crédit hypothécaire financé par l’émission d’obligations garanties»: les établissements visés à l’article 45, paragraphe 3, de la BRRD. 
. Article 45, paragraphe 3, de la BRRD: «Nonobstant le paragraphe 1, les autorités de résolution dispensent les établissements de crédit hypothécaire financés par l’émission d’obligations garanties, qui, aux termes du droit national, ne peuvent pas recevoir des dépôts, de l’obligation de respecter, à tout moment, une exigence minimale de fonds propres et d’engagements éligibles, vu que:
a) ces établissements seront liquidés par le biais de procédures nationales d’insolvabilité ou d’autres types de procédures mises en œuvre conformément aux articles 38, 40 ou 42 de la présente directive, prévues pour ces établissements; et
b) lesdites procédures nationales en matière d’insolvabilité, ou d’autres types de procédures, garantissent que les créanciers de ces établissements, y compris les détenteurs d’obligations garanties le cas échéant, supportent les pertes d’une manière qui réponde aux objectifs de la résolution.»</t>
  </si>
  <si>
    <t>Si la valeur de ce champ est «Oui», alors cet établissement est donc éligible à une méthode de calcul simplifiée:
a) si 2B2 est «Oui», l’établissement est éligible à la méthode simplifiée des sommes forfaitaires et ne doit remplir que les onglets 1 et 2 jusqu’à la section B;
b) si 2B2 est «Non», il est éligible à une méthode de calcul simplifiée (voir onglet 3 Formulaire de communication des données. Déductions - Section G).
Veuillez sélectionner la valeur autorisée dans la taxonomie du FRU.</t>
  </si>
  <si>
    <t>Section D. Établissements nouvellement surveillés et fusions</t>
  </si>
  <si>
    <t>1D1</t>
  </si>
  <si>
    <t>Date de début de la surveillance
(uniquement si elle se situe au cours de l’année précédant la période de contribution)</t>
  </si>
  <si>
    <t>1D2</t>
  </si>
  <si>
    <t>L’établissement a-t-il fusionné avec un autre établissement après la date de référence?</t>
  </si>
  <si>
    <t>Si l’établissement a fusionné avec un autre établissement entrant dans le champ d’application après la date de référence (voir 1E1), ce champ devrait indiquer «Oui».
Veuillez sélectionner la valeur autorisée dans la taxonomie du FRU.</t>
  </si>
  <si>
    <t>1E1</t>
  </si>
  <si>
    <t>Date de référence du présent formulaire de communication</t>
  </si>
  <si>
    <t>Voir point 4 de la section B «Instructions générales pour compléter le formulaire de communication» de l’onglet «Instructions»</t>
  </si>
  <si>
    <t>Onglet 2. Formulaire de communication des données. Contribution annuelle de base</t>
  </si>
  <si>
    <t>L’onglet 2 est composé des sections suivantes:</t>
  </si>
  <si>
    <t>A. Contribution annuelle de base avant ajustement des passifs résultant de contrats sur produits dérivés (hors dérivés de crédit)</t>
  </si>
  <si>
    <t>B. Méthode de calcul simplifiée</t>
  </si>
  <si>
    <t>C. Ajustement des passifs résultant de contrats sur produits dérivés (hors dérivés de crédit)</t>
  </si>
  <si>
    <t>Section A. Contribution annuelle de base avant ajustement des passifs résultant de contrats sur produits dérivés (hors dérivés de crédit)</t>
  </si>
  <si>
    <t>2A1</t>
  </si>
  <si>
    <t>Total du passif, tel que défini pour ce champ</t>
  </si>
  <si>
    <t>Total du passif tel que défini à:
a) la section 3 de la directive 86/635/CEE du Conseil du 8 décembre 1986 concernant les comptes annuels et les comptes consolidés des banques et autres établissements financiers (JO L 372, 31.12.1986, p. 1). 
Ou
b) conformément à la norme IFRS visée par le règlement (CE) nº 1606/2002 du Parlement européen et du Conseil du 19 juillet 2002 sur l’application des normes comptables internationales (JO L 243 du 11.9.2002, p. 1).</t>
  </si>
  <si>
    <t>Total du passif signifie le total du bilan (somme des éléments du passif et des fonds propres) à la date de référence et tel que déclaré dans les états financiers annuels qui ont permis de définir la date de référence pour le formulaire de communication (voir section B, point 4, «Instructions générales pour remplir le formulaire de communication» de l’onglet Instructions).</t>
  </si>
  <si>
    <t>2A2</t>
  </si>
  <si>
    <t>Fonds propres, tels que définis pour ce champ</t>
  </si>
  <si>
    <t>Article 4, paragraphe 1, point 118), du CRR:
 «fonds propres»: la somme des fonds propres de catégorie 1 et des fonds propres de catégorie 2. Tous les champs doivent être remplis avec des informations au niveau de l’entité individuelle, sauf: pour un organisme central et ses établissements affiliés, lorsque les établissements affiliés sont totalement ou partiellement exemptés des exigences prudentielles en droit national conformément à l’article 10 du CRR. Dans ce cas particulier, un seul formulaire de communication devrait être rempli avec des informations au niveau consolidé.</t>
  </si>
  <si>
    <t>{C_01.00;r010;c010}</t>
  </si>
  <si>
    <t>2A3</t>
  </si>
  <si>
    <t xml:space="preserve">Dépôts couverts, moyenne annuelle des montants trimestriels calculés, tels que définis pour ce champ
</t>
  </si>
  <si>
    <t>. Dépôts visés à l’article 6, paragraphe 1, de la DGSD, à l’exclusion des soldes temporairement élevés tels que définis à l’article 6, paragraphe 2, de ladite directive.
. Article 6, paragraphe 1, de la DGSD: «Les États membres veillent à ce que le niveau de garantie de l’ensemble des dépôts d’un même déposant soit de 100 000 EUR en cas d’indisponibilité des dépôts»;
. Sans tenir compte des soldes temporairement élevés au sens de l’article 6, paragraphe 2, de ladite directive: «Outre le paragraphe 1, les États membres veillent à ce que les dépôts ci-après soient protégés au-dessus de 100 000 EUR pendant au moins trois mois et jusqu’à douze mois après que le montant a été crédité ou à partir du moment où ces dépôts peuvent être légalement transférés:
a) les dépôts résultant de transactions immobilières relatives à des biens privés d’habitation;
b) les dépôts qui remplissent un objectif social défini par le droit national et qui sont liés à des événements particuliers de la vie d’un déposant, tels que le mariage, le divorce, la retraite, le licenciement individuel ou collectif, l’invalidité ou le décès;
c) les dépôts qui remplissent les objectifs prévus par le droit national et qui résultent du paiement de prestations d’assurance ou d’indemnisations accordées aux victimes d’infractions pénales ou d’erreurs judiciaires.»</t>
  </si>
  <si>
    <t>. Ce champ permet de calculer la contribution annuelle de base individuelle (voir section A, nº 2, «Objectif et structure du document d’instructions, définitions et orientations» de l’onglet Instructions). 
. Si l’établissement ne détient pas de dépôts couverts ou de dépôts éligibles au sens de l’article 2, paragraphe 1, point 4), de la DGSD à la date de référence, il doit déclarer «0» (zéro) pour ce champ (voir section B nº 10 «Instruction générale pour remplir le formulaire de communication» de l’onglet Instruction).                                                
. Le calcul est basé sur une moyenne des quatre trimestres de l’année de référence tels qu’ils figurent sous 1E1.</t>
  </si>
  <si>
    <t>Section B. Méthodes de calcul simplifiées</t>
  </si>
  <si>
    <t>2B1</t>
  </si>
  <si>
    <t>Votre établissement a-t-il été invité par le CRU à remplir le formulaire de communication complet en vue de procéder à une évaluation conformément à l’article 10, paragraphe 8, du règlement délégué?</t>
  </si>
  <si>
    <t>La réponse «Oui» à ce champ déclenchera le processus permettant d’évaluer si l’article 10, paragraphe 8, du règlement délégué sur les établissements présentant potentiellement un profil de risque disproportionné par rapport à leur petite taille s’applique à l’établissement.</t>
  </si>
  <si>
    <t>L’établissement devrait répondre «Oui» à ce champ lorsqu’il a été invité (par le CRU) à remplir le formulaire de communication complet.
Veuillez sélectionner la valeur autorisée dans la taxinomie.</t>
  </si>
  <si>
    <t>2B2</t>
  </si>
  <si>
    <t>L’établissement remplit-il les conditions pour la contribution annuelle simplifiée des sommes forfaitaires pour petits établissements?</t>
  </si>
  <si>
    <t xml:space="preserve">. La méthodologie simplifiée des sommes forfaitaires est définie à l’article 10, paragraphes 1 à 6, du règlement délégué. 
. Elle permet de déterminer si un établissement remplit les conditions requises pour appliquer la méthodologie simplifiée des sommes forfaitaires sur la base des champs «total du passif» (égal au total de l’actif), «fonds propres» et «dépôts garantis» déclarés ci-dessus. </t>
  </si>
  <si>
    <t>SI(2B1= «Oui», «Non»,SI(1C8=«Oui»,SI(2A1-2A2-2A3&gt;300000000,«Non»,«Oui»),SI(2A1&gt;1000000000,«Non»,SI(2A1-2A2-2A3&gt;300000000,«Non»,«Oui»)))</t>
  </si>
  <si>
    <t>2B3</t>
  </si>
  <si>
    <t>L’établissement choisit-il le calcul d’un montant alternatif de la contribution annuelle individuelle et fournit-il les informations nécessaires?
(«Sans objet» ne s’applique que si la valeur du champ 2B2 ci-dessus est «Non»)</t>
  </si>
  <si>
    <t>. Ce champ doit être rempli par «Oui» ou «Non» par les établissements remplissant les conditions requises pour la contribution annuelle simplifiée des sommes forfaitaires pour petits établissements (la valeur du champ 2B2 est «Oui»).
. «Oui» signifie que l’établissement fournit toutes les informations requises aux onglets 2 et 3 pour pouvoir calculer une contribution alternative conformément à l’article 5 du règlement délégué. Une fois calculé, ce montant de contribution sera comparé à la somme forfaitaire (calculée conformément à l’article 10, paragraphes 1 à 8, du règlement délégué) de façon à appliquer à l’établissement le montant le plus faible conformément à l’article 10, paragraphe 7, du règlement délégué. 
. «Non» signifie que l’établissement ne souhaite pas qu’un montant alternatif de la contribution annuelle individuelle soit calculé conformément à l’article 5. Dans ce cas, l’établissement ne doit pas fournir d’informations supplémentaires.
. Si l’établissement n’est pas éligible à la contribution annuelle simplifiée des sommes forfaitaires pour petits établissements (la valeur du champ 2B2 est «Non»), le champ devra indiquer la mention «Sans objet».
. Si l’établissement a été invité à remplir le formulaire de communication complet en vue de procéder à une évaluation conformément à l’article 10, paragraphe 8, du règlement délégué (le champ 2B1 est «Oui»), ce champ doit être rempli avec «Oui» ou «Non». Si a) l’évaluation finale concernant l’article 10, paragraphe 8, du règlement délégué détermine que l’établissement ne présente pas un profil de risque disproportionné par rapport à sa petite taille et b) l’établissement a répondu «Oui» à 2B3, alors le CRU procédera au calcul d’un montant alternatif de la contribution annuelle individuelle, conformément à l’article 10, paragraphe 7, du règlement délégué.
Veuillez sélectionner la valeur autorisée dans la taxonomie du FRU.</t>
  </si>
  <si>
    <t>Section C. Ajustement des passifs résultant de contrats sur produits dérivés (hors dérivés de crédit)</t>
  </si>
  <si>
    <r>
      <rPr>
        <sz val="10"/>
        <color theme="1"/>
        <rFont val="Calibri"/>
        <family val="2"/>
        <scheme val="minor"/>
      </rPr>
      <t>Le total du passif visé dans la cellule 2A1 exclut la valeur comptable des passifs résultant de contrats sur produits dérivés énumérés à l’annexe II du CRR (en excluant ainsi les dérivés de crédit) et inclut la valeur correspondante déterminée conformément aux articles 5 </t>
    </r>
    <r>
      <rPr>
        <i/>
        <sz val="10"/>
        <color theme="1"/>
        <rFont val="Calibri"/>
        <family val="2"/>
        <scheme val="minor"/>
      </rPr>
      <t>bis</t>
    </r>
    <r>
      <rPr>
        <sz val="10"/>
        <color theme="1"/>
        <rFont val="Calibri"/>
        <family val="2"/>
        <scheme val="minor"/>
      </rPr>
      <t xml:space="preserve"> à 5 </t>
    </r>
    <r>
      <rPr>
        <i/>
        <sz val="10"/>
        <color theme="1"/>
        <rFont val="Calibri"/>
        <family val="2"/>
        <scheme val="minor"/>
      </rPr>
      <t>sexies</t>
    </r>
    <r>
      <rPr>
        <sz val="10"/>
        <color theme="1"/>
        <rFont val="Calibri"/>
        <family val="2"/>
        <scheme val="minor"/>
      </rPr>
      <t xml:space="preserve"> du règlement délégué.</t>
    </r>
    <r>
      <rPr>
        <sz val="10"/>
        <color theme="1"/>
        <rFont val="Calibri"/>
        <family val="2"/>
        <scheme val="minor"/>
      </rPr>
      <t xml:space="preserve"> </t>
    </r>
    <r>
      <rPr>
        <sz val="10"/>
        <color rgb="FF000000"/>
        <rFont val="Calibri"/>
        <family val="2"/>
        <scheme val="minor"/>
      </rPr>
      <t>Toutefois, la valeur attribuée aux passifs résultant de contrats sur produits dérivés ne peut pas être inférieure à 75 % de la valeur des mêmes passifs résultant de l’application des dispositions comptables applicables à l’établissement concerné aux fins de l’élaboration des états financiers.</t>
    </r>
    <r>
      <rPr>
        <sz val="10"/>
        <color rgb="FF000000"/>
        <rFont val="Calibri"/>
        <family val="2"/>
        <scheme val="minor"/>
      </rPr>
      <t xml:space="preserve"> </t>
    </r>
    <r>
      <rPr>
        <sz val="10"/>
        <color rgb="FF000000"/>
        <rFont val="Calibri"/>
        <family val="2"/>
        <scheme val="minor"/>
      </rPr>
      <t>Si les normes comptables nationales applicables à un établissement ne prévoient pas de mesure comptable de l’exposition dans le cas de certains instruments dérivés détenus hors bilan, l’établissement déclare à l’autorité de résolution la valeur absolue de la somme des justes valeurs de ces instruments dérivés, lorsque la somme est négative, comme étant le coût de remplacement et l’ajoute aux valeurs comptables inscrites à son bilan.</t>
    </r>
    <r>
      <rPr>
        <sz val="10"/>
        <color rgb="FF000000"/>
        <rFont val="Calibri"/>
        <family val="2"/>
        <scheme val="minor"/>
      </rPr>
      <t xml:space="preserve">
</t>
    </r>
    <r>
      <rPr>
        <sz val="10"/>
        <color rgb="FF000000"/>
        <rFont val="Calibri"/>
        <family val="2"/>
        <scheme val="minor"/>
      </rPr>
      <t>En conséquence, l’ajustement suivant («ajustement des dérivés» = - 2C2 + 2C5) est appliqué au total du passif (2A1):</t>
    </r>
    <r>
      <rPr>
        <sz val="10"/>
        <color rgb="FF000000"/>
        <rFont val="Calibri"/>
        <family val="2"/>
        <scheme val="minor"/>
      </rPr>
      <t xml:space="preserve"> </t>
    </r>
    <r>
      <rPr>
        <sz val="10"/>
        <color rgb="FF000000"/>
        <rFont val="Calibri"/>
        <family val="2"/>
        <scheme val="minor"/>
      </rPr>
      <t>- valeur comptable des passifs résultant de contrats sur produits dérivés comptabilisés au bilan (2C2) + Max{ montant annuel moyen, calculé sur une base trimestrielle, des passifs visés au paragraphe 1 résultant de contrats sur produits dérivés évalués conformément aux articles 5 </t>
    </r>
    <r>
      <rPr>
        <i/>
        <sz val="10"/>
        <color rgb="FF000000"/>
        <rFont val="Calibri"/>
        <family val="2"/>
        <scheme val="minor"/>
      </rPr>
      <t>bis</t>
    </r>
    <r>
      <rPr>
        <sz val="10"/>
        <color rgb="FF000000"/>
        <rFont val="Calibri"/>
        <family val="2"/>
        <scheme val="minor"/>
      </rPr>
      <t xml:space="preserve"> à 5 </t>
    </r>
    <r>
      <rPr>
        <i/>
        <sz val="10"/>
        <color rgb="FF000000"/>
        <rFont val="Calibri"/>
        <family val="2"/>
        <scheme val="minor"/>
      </rPr>
      <t>sexies</t>
    </r>
    <r>
      <rPr>
        <sz val="10"/>
        <color rgb="FF000000"/>
        <rFont val="Calibri"/>
        <family val="2"/>
        <scheme val="minor"/>
      </rPr>
      <t xml:space="preserve"> du règlement délégué (2C1); 75 % de la [valeur comptable des passifs résultant de contrats sur produits dérivés comptabilisés au bilan (2C2) + valeur comptable des passifs résultant de contrats sur produits dérivés comptabilisés hors bilan (2C3)]}.</t>
    </r>
    <r>
      <rPr>
        <sz val="10"/>
        <color rgb="FF000000"/>
        <rFont val="Calibri"/>
        <family val="2"/>
        <scheme val="minor"/>
      </rPr>
      <t xml:space="preserve">
</t>
    </r>
    <r>
      <rPr>
        <sz val="10"/>
        <color rgb="FF000000"/>
        <rFont val="Calibri"/>
        <family val="2"/>
        <scheme val="minor"/>
      </rPr>
      <t>Noter, dans ce qui suit:
i. 2C4 = 2C2 + 2C3
ii.</t>
    </r>
    <r>
      <rPr>
        <sz val="10"/>
        <color rgb="FF000000"/>
        <rFont val="Calibri"/>
        <family val="2"/>
        <scheme val="minor"/>
      </rPr>
      <t xml:space="preserve"> </t>
    </r>
    <r>
      <rPr>
        <sz val="10"/>
        <color rgb="FF000000"/>
        <rFont val="Calibri"/>
        <family val="2"/>
        <scheme val="minor"/>
      </rPr>
      <t>2C5 = Max{2C1; 75 % de 2C4}
iii.</t>
    </r>
    <r>
      <rPr>
        <sz val="10"/>
        <color rgb="FF000000"/>
        <rFont val="Calibri"/>
        <family val="2"/>
        <scheme val="minor"/>
      </rPr>
      <t xml:space="preserve"> </t>
    </r>
    <r>
      <rPr>
        <sz val="10"/>
        <color rgb="FF000000"/>
        <rFont val="Calibri"/>
        <family val="2"/>
        <scheme val="minor"/>
      </rPr>
      <t>2C6 = 2A1 - 2C2 + 2C5</t>
    </r>
    <r>
      <rPr>
        <sz val="10"/>
        <color rgb="FF000000"/>
        <rFont val="Calibri"/>
        <family val="2"/>
        <scheme val="minor"/>
      </rPr>
      <t xml:space="preserve"> 
</t>
    </r>
  </si>
  <si>
    <t>2C1</t>
  </si>
  <si>
    <r>
      <t>Les passifs résultant de tous les contrats sur produits dérivés (à l’exclusion des dérivés de crédit) évalués conformément aux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du règlement délégué (moyenne annuelle des montants trimestriels calculés).</t>
    </r>
    <r>
      <rPr>
        <sz val="10"/>
        <rFont val="Calibri"/>
        <family val="2"/>
        <scheme val="minor"/>
      </rPr>
      <t xml:space="preserve"> </t>
    </r>
  </si>
  <si>
    <t>Les passifs résultant de contrats sur produits dérivés comprennent soit les engagements individuels découlant d’un contrat sur produits dérivés, soit, le cas échéant, les engagements résultant d’un ensemble de compensation de contrats sur produits dérivés tels qu’énumérés à l’annexe II du CRR, notamment les:
1. Contrats sur taux d’intérêt:
(a) échanges de taux d’intérêt dans une même devise;
(b) swaps variable contre variable;
(c) contrats de change à terme;
(d) contrats à terme sur taux d’intérêt;
(e) options sur taux d’intérêt achetées;
(f) autres contrats de nature semblable.
2. Contrats sur taux de change et contrats sur or:
(a) échanges de taux d’intérêt en devises différentes;
(b) contrats de change à terme;
(c) contrats financiers à terme sur devises;
(d) options sur devises achetées;
(e) autres contrats de nature semblable;
(f) contrats de nature semblable aux points (a) à (e sur or.
3. des contrats de même nature que ceux visés aux points 1 a) à e) et aux points 2 a) à d) de la présente annexe concernant d’autres éléments de référence ou indices. Ceci comprend au moins tous les instruments visés aux points 4 à 7, 9, 10 et 11 de la section C, de l’annexe I de la directive 2014/65/UE qui ne sont pas inclus au point 1 ou 2 de la présente annexe.</t>
  </si>
  <si>
    <t>2C2</t>
  </si>
  <si>
    <t>Valeur comptable des passifs résultant de tous les contrats sur produits dérivés (hors dérivés de crédit) comptabilisés au bilan, le cas échéant</t>
  </si>
  <si>
    <t>. Ce champ ne s’applique qu’aux passifs résultant de contrats sur produits dérivés comptabilisés au bilan à la date de référence selon les normes comptables appliquées par l’établissement aux fins de ses états financiers annuels (qui ont permis de définir la date de référence pour le formulaire de communication (voir section B nº 3 «Instructions générales pour remplir le formulaire de communication» de l’onglet Instructions)).
. La valeur au bilan des passifs résultant de contrats sur produits dérivés (tels que définis au champ 2C1) à la date de référence et telle que déclarée dans les états financiers annuels susmentionnés doit être déclarée dans ce champ. Cela garantit la cohérence avec le champ «Total du passif» (2A1) déclaré ci-dessus.</t>
  </si>
  <si>
    <t>2C3</t>
  </si>
  <si>
    <t xml:space="preserve">Valeur comptable des passifs résultant de tous les contrats sur produits dérivés (hors dérivés de crédit) tenus hors bilan, le cas échéant
</t>
  </si>
  <si>
    <t>. «contrat sur produits dérivés»: voir 2C1</t>
  </si>
  <si>
    <t>. Ce champ ne s’applique qu’aux passifs résultant de contrats sur produits dérivés détenus hors bilan à la date de référence selon les normes comptables appliquées par l’établissement aux fins de ses états financiers annuels (qui ont permis de définir la date de référence pour le formulaire de communication [voir section B nº 3 «Instructions générales pour remplir le formulaire de communication» de l’onglet Instructions]). 
. La juste valeur des dérivés tenus hors bilan doit être calculée en appliquant la norme IFRS 13, le cas échéant, ou une norme comptable nationale équivalente. Les justes valeurs positives doivent être laissées de côté. Les justes valeurs négatives, qui représentent des engagements résultant de dérivés tenus hors-bilan, doivent être additionnées et ensuite converties en un montant absolu. Ce montant absolu doit être déclaré dans ce champ.</t>
  </si>
  <si>
    <t>2C4</t>
  </si>
  <si>
    <t>Valeur comptable totale des passifs résultant de tous les contrats sur produits dérivés (hors dérivés de crédit)</t>
  </si>
  <si>
    <t>2C2 + 2C3</t>
  </si>
  <si>
    <t>2C5</t>
  </si>
  <si>
    <r>
      <t>Passifs résultant de tous les contrats sur produits dérivés (à l’exclusion des dérivés de crédit) évalués conformément aux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 après plancher</t>
    </r>
  </si>
  <si>
    <t>MAX(2C1,75 %*2C4)</t>
  </si>
  <si>
    <t>2C6</t>
  </si>
  <si>
    <t>Total des passifs après ajustement des passifs résultant de tous les contrats sur produits dérivés (à l’exclusion des dérivés de crédit)</t>
  </si>
  <si>
    <t>2A1 - 2C2 + 2C5</t>
  </si>
  <si>
    <t>Onglet 3. Formulaire de communication des données. Déductions</t>
  </si>
  <si>
    <t>L’onglet 3 est composé des sections suivantes:</t>
  </si>
  <si>
    <t>A. Montant déductible des passifs éligibles se rapportant aux activités de compensation</t>
  </si>
  <si>
    <t>B. Montant déductible des passifs éligibles se rapportant aux activités d’un dépositaire central de titres (DCT)</t>
  </si>
  <si>
    <t>C. Montant déductible des passifs éligibles résultant du fait que l’établissement détient des actifs de clients ou des fonds de clients</t>
  </si>
  <si>
    <t xml:space="preserve">D. Montant déductible des passifs éligibles résultant des prêts de développement </t>
  </si>
  <si>
    <t>E. Montant déductible des actifs et des passifs résultant des passifs éligibles d’un système de protection institutionnel (SPI)</t>
  </si>
  <si>
    <t>E. Montant déductible des actifs et des passifs résultant des passifs intragroupe éligibles</t>
  </si>
  <si>
    <t>G. Méthodes de calcul simplifiées</t>
  </si>
  <si>
    <t xml:space="preserve">Section A. Montant déductible des passifs éligibles se rapportant aux activités de compensation </t>
  </si>
  <si>
    <t>Voir 2C1</t>
  </si>
  <si>
    <t>3A1</t>
  </si>
  <si>
    <t>Dont: passifs éligibles résultant de produits dérivés liés aux activités de compensation (moyenne annuelle des montants calculés trimestriels).</t>
  </si>
  <si>
    <t>. «passifs éligibles se rapportant à des activités de compensation»: passifs se rapportant à des activités de compensation au sens de l’article 2, paragraphe 3, d’EMIR, y compris ceux résultant de toute mesure prise par la contrepartie centrale afin de satisfaire aux exigences de marge, de mettre en place un fonds de défaillance et de maintenir des ressources financières préfinancées suffisantes pour couvrir d’éventuelles pertes dans le cadre de défaillances en cascade conformément au règlement EMIR, ainsi que pour investir ses ressources financières conformément à l’article 47 du règlement EMIR.
. «produits dérivés»: voir 2C1</t>
  </si>
  <si>
    <t>3A2</t>
  </si>
  <si>
    <t xml:space="preserve">Dont: passifs résultant de produits dérivés non liés aux activités de compensation (moyenne annuelle des montants calculés trimestriels).
</t>
  </si>
  <si>
    <t>2C1 - 3A1</t>
  </si>
  <si>
    <t>3A3</t>
  </si>
  <si>
    <t xml:space="preserve">Facteur plancher du produit dérivé
</t>
  </si>
  <si>
    <t>IF(2C1&lt;&gt;0,2C5/2C1,0)</t>
  </si>
  <si>
    <t>3A4</t>
  </si>
  <si>
    <t xml:space="preserve">Valeur ajustée des passifs éligibles se rapportant aux activités de compensation résultant de produits dérivés
</t>
  </si>
  <si>
    <t>3A1*3A3</t>
  </si>
  <si>
    <t>3A5</t>
  </si>
  <si>
    <t xml:space="preserve">Valeur comptable totale des passifs éligibles se rapportant aux activités de compensation </t>
  </si>
  <si>
    <t xml:space="preserve">Valeur comptable au bilan des passifs éligibles se rapportant aux activités de compensation (tels que définis au champ 3A1) détenus par l’établissement à la date de référence selon les normes comptables appliquées par l’établissement aux fins de ses états financiers annuels (qui ont permis de définir la date de référence pour le formulaire de communication [voir section A «Objectif et structure du document d’instructions, définitions et orientations» de l’onglet Instructions]). </t>
  </si>
  <si>
    <t>3A6</t>
  </si>
  <si>
    <t>Dont: résultant de produits dérivés</t>
  </si>
  <si>
    <t>3A7</t>
  </si>
  <si>
    <t xml:space="preserve">Dont: ne résultant pas de produits dérivés
</t>
  </si>
  <si>
    <t>3A5 - 3A6</t>
  </si>
  <si>
    <t>3A8</t>
  </si>
  <si>
    <t xml:space="preserve">Total du montant déductible des passifs éligibles se rapportant aux activités de compensation
</t>
  </si>
  <si>
    <t>. Ce champ est la somme des engagements éligibles se rapportant à des activités de compensation ne résultant pas de produits dérivés (3A7) et de la «Valeur ajustée des engagements éligibles se rapportant à des activités de compensation résultant de produits dérivés» (3A4). Il permet de tenir compte des ajustements des engagements éligibles résultant des dérivés sur le total des engagements éligibles se rapportant à des activités de compensation. 
. Le montant correspond aux passifs éligibles se rapportant à des activités de compensation déductibles du total du passif ajusté (2C6) pour calculer la contribution individuelle.</t>
  </si>
  <si>
    <t>3A7+3A4</t>
  </si>
  <si>
    <t xml:space="preserve">Section B. Montant déductible des passifs éligibles se rapportant aux activités d’un dépositaire central de titres (DCT) </t>
  </si>
  <si>
    <r>
      <t>Les passifs résultant de tous les contrats sur produits dérivés (à l’exclusion des dérivés de crédit) évalués conformément aux articles 5 </t>
    </r>
    <r>
      <rPr>
        <i/>
        <sz val="11"/>
        <color theme="1"/>
        <rFont val="Calibri"/>
        <family val="2"/>
        <scheme val="minor"/>
      </rPr>
      <t>bis</t>
    </r>
    <r>
      <rPr>
        <sz val="11"/>
        <color theme="1"/>
        <rFont val="Calibri"/>
        <family val="2"/>
        <scheme val="minor"/>
      </rPr>
      <t xml:space="preserve"> à 5 </t>
    </r>
    <r>
      <rPr>
        <i/>
        <sz val="11"/>
        <color theme="1"/>
        <rFont val="Calibri"/>
        <family val="2"/>
        <scheme val="minor"/>
      </rPr>
      <t>sexies</t>
    </r>
    <r>
      <rPr>
        <sz val="11"/>
        <color theme="1"/>
        <rFont val="Calibri"/>
        <family val="2"/>
        <scheme val="minor"/>
      </rPr>
      <t>, du règlement délégué (moyenne annuelle des montants trimestriels calculés).</t>
    </r>
    <r>
      <rPr>
        <sz val="11"/>
        <color theme="1"/>
        <rFont val="Calibri"/>
        <family val="2"/>
        <scheme val="minor"/>
      </rPr>
      <t xml:space="preserve"> </t>
    </r>
  </si>
  <si>
    <t>3B1</t>
  </si>
  <si>
    <t>Dont: passifs éligibles résultant de produits dérivés se rapportant aux activités d’un DCT (moyenne annuelle des montants trimestriels calculés).</t>
  </si>
  <si>
    <t>. «passifs éligibles résultant de produits dérivés se rapportant aux activités d’un DCT»: les passifs se rapportant aux activités d’un dépositaire central de titres, y compris les passifs envers des participants ou des prestataires de services du dépositaire central de titres arrivant à échéance dans moins de sept jours, résultant d’activités pour lesquelles il a obtenu un agrément pour la fourniture de services accessoires de type bancaire conformément au titre IV du règlement DCT, mais à l’exclusion des autres passifs résultant de ces activités de type bancaire.
. «produits dérivés»: voir 2C1</t>
  </si>
  <si>
    <t>3B2</t>
  </si>
  <si>
    <t xml:space="preserve">Dont: passifs résultant de produits dérivés non liés aux activités de DCT (moyenne annuelle des montants trimestriels calculés).
</t>
  </si>
  <si>
    <t>2C1 - 3B1</t>
  </si>
  <si>
    <t>3B3</t>
  </si>
  <si>
    <t>3B4</t>
  </si>
  <si>
    <t xml:space="preserve">Valeur ajustée des passifs éligibles se rapportant aux activités de DCT résultant de produits dérivés
</t>
  </si>
  <si>
    <t>3B1*3B3</t>
  </si>
  <si>
    <t>3B5</t>
  </si>
  <si>
    <t>Valeur comptable totale des passifs éligibles se rapportant aux activités d’un DCT</t>
  </si>
  <si>
    <t>Valeur comptable au bilan des passifs éligibles liés aux activités de DCT (tels que définis au champ 3B1). Voir 3A5 pour plus de détails.</t>
  </si>
  <si>
    <t>3B6</t>
  </si>
  <si>
    <t>3B7</t>
  </si>
  <si>
    <t>3B5 - 3B6</t>
  </si>
  <si>
    <t>3B8</t>
  </si>
  <si>
    <t xml:space="preserve">Total du montant déductible des passifs éligibles se rapportant aux activités d’un DCT
</t>
  </si>
  <si>
    <t>3B7 + 3B4</t>
  </si>
  <si>
    <t>Section C. Montant déductible des passifs éligibles résultant du fait que l’établissement détient des actifs de clients ou des fonds de clients</t>
  </si>
  <si>
    <t>3C1</t>
  </si>
  <si>
    <t>Dont: passifs éligibles résultant de produits dérivés, issus de la détention d’actifs ou de fonds de clients (moyenne annuelle des montants trimestriels calculés).</t>
  </si>
  <si>
    <t>. «passifs éligibles résultant du fait que l’établissement détient des actifs de clients ou des fonds de clients» signifie que les engagements résultant du fait que l’établissement détient des actifs de clients ou des fonds de clients y compris des actifs de clients ou des fonds de clients détenus pour le compte d’OPCVM, au sens de l’article 1er, paragraphe 2, de la directive 2009/65/CE du Parlement européen et du Conseil, ou de fonds d’investissement alternatifs au sens de l’article 4, paragraphe 1, point a), de la directive 2011/61/UE du Parlement européen et du Conseil, à condition que ce client soit protégé par la réglementation applicable en matière d’insolvabilité.
. «produits dérivés»: voir 2C1</t>
  </si>
  <si>
    <t>3C2</t>
  </si>
  <si>
    <t xml:space="preserve">Dont: passifs résultant de produits dérivés non issus de la détention d’actifs de clients ou de fonds de clients (moyenne annuelle des montants trimestriels calculés).
</t>
  </si>
  <si>
    <t>2C1 - 3C1</t>
  </si>
  <si>
    <t>3C3</t>
  </si>
  <si>
    <t>3C4</t>
  </si>
  <si>
    <t xml:space="preserve">Valeur ajustée des passifs éligibles résultant de la détention d’actifs ou de fonds de clients issus de produits dérivés
</t>
  </si>
  <si>
    <t>3C1*3C3</t>
  </si>
  <si>
    <t>3C5</t>
  </si>
  <si>
    <t>Valeur comptable totale des passifs éligibles résultant du fait que l’établissement détient des actifs de clients ou des fonds de clients</t>
  </si>
  <si>
    <t>Valeur comptable au bilan des passifs éligibles résultant de la détention d’actifs ou de fonds de clients (tels que définis au champ 3C1).  Voir 3A5 pour plus de détails.</t>
  </si>
  <si>
    <t>3C6</t>
  </si>
  <si>
    <t>3C7</t>
  </si>
  <si>
    <t>3C5 - 3C6</t>
  </si>
  <si>
    <t>3C8</t>
  </si>
  <si>
    <t xml:space="preserve">Total du montant déductible des passifs éligibles résultant de la détention d’actifs ou de fonds de clients
</t>
  </si>
  <si>
    <t>3C7 + 3C4</t>
  </si>
  <si>
    <t xml:space="preserve">Section D. Montant déductible des passifs éligibles résultant de prêts de développement </t>
  </si>
  <si>
    <t>3D1</t>
  </si>
  <si>
    <t>Dont: passifs éligibles résultant de produits dérivés issus de prêts de développement (moyenne annuelle des montants trimestriels calculés).</t>
  </si>
  <si>
    <t>. «passifs éligibles résultant de prêts de développement»: les passifs de l’établissement intermédiaire envers la banque de développement d’origine ou une autre banque de développement ou un autre établissement intermédiaire et les engagements de la banque de développement d’origine envers les tiers la finançant dans la mesure où le montant des prêts de développement gérés par cet établissement couvre le montant de ces passifs.
. «Les passifs d’un établissement intermédiaire (tels que définis au champ 1C9), qui obtient un financement de la banque de développement pour des prêts de développement et transfère ces prêts de développement à une banque commerciale qui octroie finalement les prêts de développement aux clients finaux, peuvent être éligibles à une déduction, à condition que le montant des prêts de développement dans l’actif de cet établissement intermédiaire couvre le montant de ces passifs. De même, les passifs d’une banque de développement (tels que définis au champ 1C10) résultant des prêts de développement peuvent être éligibles à une déduction, à condition que le montant des prêts de développement dans l’actif de cette banque de développement couvre le montant de ces passifs.»
. «produits dérivés»: voir 2C1</t>
  </si>
  <si>
    <t>3D2</t>
  </si>
  <si>
    <t xml:space="preserve">Dont: passifs résultant de produits dérivés non issus de prêts de développement (moyenne annuelle des montants trimestriels calculés).
</t>
  </si>
  <si>
    <t>2C1 - 3D1</t>
  </si>
  <si>
    <t>3D3</t>
  </si>
  <si>
    <t>3D4</t>
  </si>
  <si>
    <t xml:space="preserve">Valeur ajustée des passifs éligibles résultant de prêts de développement issus de produits dérivés
</t>
  </si>
  <si>
    <t>3D1*3D3</t>
  </si>
  <si>
    <t>3D5</t>
  </si>
  <si>
    <t>Valeur comptable totale des passifs éligibles issus de prêts de développement</t>
  </si>
  <si>
    <t>Valeur comptable au bilan des passifs éligibles résultant de prêts de développement (tels que définis au champ 3D1). Voir 3A5 pour plus de détails.</t>
  </si>
  <si>
    <t>3D6</t>
  </si>
  <si>
    <t>3D7</t>
  </si>
  <si>
    <t>3D5 - 3D6</t>
  </si>
  <si>
    <t>3D8</t>
  </si>
  <si>
    <t xml:space="preserve">Total du montant déductible des passifs éligibles résultant des prêts de développement
</t>
  </si>
  <si>
    <t>3D7 + 3D4</t>
  </si>
  <si>
    <t>Section E. Montant déductible des actifs et des passifs résultant des passifs éligibles d’un système de protection institutionnel (SPI)</t>
  </si>
  <si>
    <r>
      <t>Contexte général:                                                                                                                                                                                                                                                                                                                                                                                                                                                                                                                                                                                                                                                                                                                                                                                                   Les déductions visées à l’article 5, paragraphe 1, point b), du règlement délégué (passifs liés à un système de protection institutionnel [«SPI»]) ne peuvent pas être appliquées pour évaluer si un petit établissement est éligible à l’approche des sommes forfaitaires, conformément à l’article 10, paragraphes 1 à 6, du règlement délégué.
Plus particulièrement:
• chaque établissement (membre du SPI) doit identifier les passifs du SPI résultant d’opérations avec d’autres membres d’un SPI qui remplissent toutes les conditions énumérées à l’article 5, paragraphe 1, point b), du règlement délégué. Parmi ces passifs du SPI, ceux issus de contrats sur produits dérivés doivent être déclarés séparément;
Avant d’appliquer toute déduction, les passifs résultant de contrats sur produits dérivés sont ajustés conformément aux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t>
    </r>
    <r>
      <rPr>
        <sz val="10"/>
        <rFont val="Calibri"/>
        <family val="2"/>
        <scheme val="minor"/>
      </rPr>
      <t xml:space="preserve"> </t>
    </r>
    <r>
      <rPr>
        <sz val="10"/>
        <rFont val="Calibri"/>
        <family val="2"/>
        <scheme val="minor"/>
      </rPr>
      <t>Ensuite, un plancher est appliqué à la valeur ajustée.</t>
    </r>
    <r>
      <rPr>
        <sz val="10"/>
        <rFont val="Calibri"/>
        <family val="2"/>
        <scheme val="minor"/>
      </rPr>
      <t xml:space="preserve"> </t>
    </r>
    <r>
      <rPr>
        <sz val="10"/>
        <rFont val="Calibri"/>
        <family val="2"/>
        <scheme val="minor"/>
      </rPr>
      <t>À cet égard, il convient de noter que les passifs intragroupe résultant de contrats sur produits dérivés doivent constituer un sous-ensemble du regroupement de tous les passifs résultant de contrats sur produits dérivés.</t>
    </r>
    <r>
      <rPr>
        <sz val="10"/>
        <rFont val="Calibri"/>
        <family val="2"/>
        <scheme val="minor"/>
      </rPr>
      <t xml:space="preserve"> </t>
    </r>
    <r>
      <rPr>
        <sz val="10"/>
        <rFont val="Calibri"/>
        <family val="2"/>
        <scheme val="minor"/>
      </rPr>
      <t>Par conséquent, si le plancher a été appliqué à ces derniers, les passifs sur produits dérivés du SPI seront déduits proportionnellement à leur part du plancher;</t>
    </r>
    <r>
      <rPr>
        <sz val="10"/>
        <rFont val="Calibri"/>
        <family val="2"/>
        <scheme val="minor"/>
      </rPr>
      <t xml:space="preserve">  
</t>
    </r>
    <r>
      <rPr>
        <sz val="10"/>
        <rFont val="Calibri"/>
        <family val="2"/>
        <scheme val="minor"/>
      </rPr>
      <t>• conformément à l’article 5, paragraphe 2, du règlement délégué, le total des passifs éligibles du SPI est uniformément déduit, ce qui signifie que les contreparties du SPI de ce total des passifs éligibles peuvent également bénéficier de cette déduction dans la section 3E11, étant donc divisées par deux pour chaque établissement (seule la moitié du total des passifs éligibles du SPI peut être déduite par chaque entité du groupe de son total du passif après l’ajustement des produits dérivés).</t>
    </r>
    <r>
      <rPr>
        <sz val="10"/>
        <rFont val="Calibri"/>
        <family val="2"/>
        <scheme val="minor"/>
      </rPr>
      <t xml:space="preserve"> 
</t>
    </r>
    <r>
      <rPr>
        <sz val="10"/>
        <rFont val="Calibri"/>
        <family val="2"/>
        <scheme val="minor"/>
      </rPr>
      <t>Comme indiqué auparavant, l’article 5, paragraphe 2, du règlement délégué exige que les passifs éligibles du SPI soient uniformément déduits, ce qui signifie que les actifs du SPI qui remplissent toutes les conditions visées à l’article 5, paragraphe 1, point b), du règlement délégué peuvent également être déduits par chaque membre du SPI dans 3E9, à condition que:</t>
    </r>
    <r>
      <rPr>
        <sz val="10"/>
        <rFont val="Calibri"/>
        <family val="2"/>
        <scheme val="minor"/>
      </rPr>
      <t xml:space="preserve"> 
</t>
    </r>
    <r>
      <rPr>
        <sz val="10"/>
        <rFont val="Calibri"/>
        <family val="2"/>
        <scheme val="minor"/>
      </rPr>
      <t>• cela représente un passif éligible du SPI pour sa/ses contrepartie(s) SPI;
• la valeur de ce dernier remplace la valeur de l’actif du SPI correspondant en cas de disparité; et
• la même déduction est également appliquée aux actifs du SPI éligibles (la moitié d’entre eux sont déductibles par chaque établissement [membre du SPI]).</t>
    </r>
    <r>
      <rPr>
        <sz val="10"/>
        <rFont val="Calibri"/>
        <family val="2"/>
        <scheme val="minor"/>
      </rPr>
      <t xml:space="preserve"> 
</t>
    </r>
    <r>
      <rPr>
        <sz val="10"/>
        <rFont val="Calibri"/>
        <family val="2"/>
        <scheme val="minor"/>
      </rPr>
      <t>Par conséquent, pour compléter les cellules ci-dessous, l’exigence suivante doit être prise en considération:
a) identifier les actifs d’un SPI remplissant toutes les conditions visées à l’article 5, paragraphe 1, point b), du règlement délégué dans ses états financiers (valeur comptable);
b) vérifier s’ils correspondent bien à un passif d’un SPI pour chacune de leurs contreparties.</t>
    </r>
    <r>
      <rPr>
        <sz val="10"/>
        <rFont val="Calibri"/>
        <family val="2"/>
        <scheme val="minor"/>
      </rPr>
      <t xml:space="preserve"> </t>
    </r>
    <r>
      <rPr>
        <sz val="10"/>
        <rFont val="Calibri"/>
        <family val="2"/>
        <scheme val="minor"/>
      </rPr>
      <t>En cas contraire, ils ne peuvent pas être déduits;
c) si l’actif du SPI ne résulte pas d’un produit dérivé, vérifier la valeur du passif comptabilisée dans les états financiers de la contrepartie du groupe (voir «Passifs éligibles du SPI non issus de contrats sur produits dérivés»).</t>
    </r>
    <r>
      <rPr>
        <sz val="10"/>
        <rFont val="Calibri"/>
        <family val="2"/>
        <scheme val="minor"/>
      </rPr>
      <t xml:space="preserve"> </t>
    </r>
    <r>
      <rPr>
        <sz val="10"/>
        <rFont val="Calibri"/>
        <family val="2"/>
        <scheme val="minor"/>
      </rPr>
      <t>En cas de disparité, la valeur qui prévaut est celle comptabilisée par la contrepartie du SPI en tant que passif;
d) si l’actif du SPI résulte d’un contrat dérivé, appliquer les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 et vérifier s’il correspond à la valeur ajustée après plancher calculée par la contrepartie du SPI.</t>
    </r>
    <r>
      <rPr>
        <sz val="10"/>
        <rFont val="Calibri"/>
        <family val="2"/>
        <scheme val="minor"/>
      </rPr>
      <t xml:space="preserve"> </t>
    </r>
    <r>
      <rPr>
        <sz val="10"/>
        <rFont val="Calibri"/>
        <family val="2"/>
        <scheme val="minor"/>
      </rPr>
      <t>En cas de disparité, la valeur qui prévaut est celle calculée par la contrepartie du SPI en tant que passif;
e) les montants des actifs éligibles du SPI visés aux points c) et d) sont additionnés afin d’obtenir le montant total des actifs éligibles du SPI (e);
f) ce dernier montant (e) est divisé par deux [seule la moitié du montant total des actifs éligibles du SPI (e) peut être déduite par chaque membre du SPI de ses passifs totaux après l’ajustement des produits dérivés].</t>
    </r>
    <r>
      <rPr>
        <sz val="10"/>
        <rFont val="Calibri"/>
        <family val="2"/>
        <scheme val="minor"/>
      </rPr>
      <t xml:space="preserve">
</t>
    </r>
  </si>
  <si>
    <t>3E1</t>
  </si>
  <si>
    <t>Dont: passifs éligibles du SPI résultant de produits dérivés issus d’un membre éligible du SPI (moyenne annuelle des montants trimestriels calculés).</t>
  </si>
  <si>
    <t>. «passifs éligibles du SPI»: passifs créés par un «membre éligible du SPI» au titre d’un accord conclu avec un autre établissement membre du même SPI.
. «membre éligible du SPI»: un membre d’un arrangement satisfaisant aux exigences énoncées à l’article 113, paragraphe 7, du CRR, auquel l’autorité compétente a accordé l’autorisation d’appliquer l’article 113, paragraphe 7, du CRR.
. «produits dérivés»: voir 2C1</t>
  </si>
  <si>
    <t>3E2</t>
  </si>
  <si>
    <t xml:space="preserve">Dont: passifs non éligibles du SPI résultant de produits dérivés (moyenne annuelle des montants trimestriels calculés).
</t>
  </si>
  <si>
    <t>2C1 - 3E1</t>
  </si>
  <si>
    <t>3E3</t>
  </si>
  <si>
    <t>3E4</t>
  </si>
  <si>
    <t xml:space="preserve">Valeur ajustée des passifs éligibles du SPI résultant de produits dérivés issus d’un membre éligible du SPI
</t>
  </si>
  <si>
    <t>3E1*3E3</t>
  </si>
  <si>
    <t>3E5</t>
  </si>
  <si>
    <t>Valeur comptable totale des passifs éligibles du SPI</t>
  </si>
  <si>
    <t>Valeur comptable au bilan des passifs éligibles du SPI (tels que définis au champ 3E1). Voir 3A5 pour plus de détails.</t>
  </si>
  <si>
    <t>3E6</t>
  </si>
  <si>
    <t xml:space="preserve">Dont: résultant de produits dérivés </t>
  </si>
  <si>
    <t>3E7</t>
  </si>
  <si>
    <r>
      <rPr>
        <sz val="10"/>
        <color theme="1"/>
        <rFont val="Calibri"/>
        <family val="2"/>
        <scheme val="minor"/>
      </rPr>
      <t xml:space="preserve">Dont: ne résultant pas de </t>
    </r>
    <r>
      <rPr>
        <sz val="10"/>
        <color rgb="FF000000"/>
        <rFont val="Calibri"/>
        <family val="2"/>
        <scheme val="minor"/>
      </rPr>
      <t>produits dérivés</t>
    </r>
    <r>
      <rPr>
        <sz val="10"/>
        <color theme="8"/>
        <rFont val="Calibri"/>
        <family val="2"/>
        <scheme val="minor"/>
      </rPr>
      <t xml:space="preserve"> </t>
    </r>
    <r>
      <rPr>
        <sz val="10"/>
        <color theme="1"/>
        <rFont val="Calibri"/>
        <family val="2"/>
        <scheme val="minor"/>
      </rPr>
      <t xml:space="preserve">
</t>
    </r>
  </si>
  <si>
    <t xml:space="preserve">3E5 - 3E6 </t>
  </si>
  <si>
    <t>3E8</t>
  </si>
  <si>
    <t xml:space="preserve">Valeur ajustée du total des passifs éligibles du SPI 
</t>
  </si>
  <si>
    <t>3E7+3E4</t>
  </si>
  <si>
    <t>3E9</t>
  </si>
  <si>
    <t>Valeur comptable totale des actifs éligibles du SPI détenus par le membre éligible du SPI</t>
  </si>
  <si>
    <t>La même définition s’applique aux actifs qu’aux passifs:
. «passifs éligibles du SPI»: passifs créés par un «membre éligible du SPI» au titre d’un accord conclu avec un autre établissement membre du même SPI.
. «membre éligible du SPI»: un membre d’un arrangement satisfaisant aux exigences énoncées à l’article 113, paragraphe 7, du CRR, auquel l’autorité compétente a accordé l’autorisation d’appliquer l’article 113, paragraphe 7, du CRR.</t>
  </si>
  <si>
    <t>. Valeur comptable au bilan des actifs SPI éligibles (tels que définis au champ 3E1) détenus par le membre éligible du SPI. 
. Ces actifs devraient donner lieu à des engagements éligibles du SPI détenus par la contrepartie membre éligible du SPI telle que définie au champ 3E5. En cas contraire, ces actifs ne sont pas éligibles.</t>
  </si>
  <si>
    <t>3E10</t>
  </si>
  <si>
    <t>Valeur ajustée du total des actifs éligibles du SPI (moyenne annuelle des montants trimestriels calculés).</t>
  </si>
  <si>
    <r>
      <t>Un établissement ne peut déduire un montant d’actif éligible du SPI tel qu’il est évalué par la contrepartie membre du SPI (en tant que passif) qu’en tenant compte de l’ajustement des produits dérivés et du «facteur plancher du produit dérivé» de la même contrepartie membre du SPI. Il doit être évalué conformément aux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 (voir définition au point 2C1) du CRR sur une base trimestrielle pour l’année de référence, de sorte qu’une moyenne annuelle des valeurs trimestrielles soit calculée et déclarée dans ce champ.</t>
    </r>
  </si>
  <si>
    <t>3E11</t>
  </si>
  <si>
    <t xml:space="preserve">Total du montant déductible des actifs et des passifs résultant des passifs éligibles du SPI
</t>
  </si>
  <si>
    <t>. Ce champ permet de déduire de manière uniforme les passifs éligibles du SPI du montant du total des passifs des membres du SPI. 
. Le montant résultant correspond aux actifs et aux engagements éligibles résultant des engagements éligibles du SPI susceptibles d’être déduits du total du passif ajusté (2C6) pour calculer la contribution individuelle.</t>
  </si>
  <si>
    <t>(3E8+3E10)/2</t>
  </si>
  <si>
    <t>Section F. Montant déductible des actifs et des passifs résultant de passifs intragroupe éligibles</t>
  </si>
  <si>
    <r>
      <rPr>
        <sz val="10"/>
        <color theme="1"/>
        <rFont val="Calibri"/>
        <family val="2"/>
        <scheme val="minor"/>
      </rPr>
      <t>Contexte général:</t>
    </r>
    <r>
      <rPr>
        <sz val="10"/>
        <color theme="1"/>
        <rFont val="Calibri"/>
        <family val="2"/>
        <scheme val="minor"/>
      </rPr>
      <t xml:space="preserve">                                                                                                                                                                                                                                                                                                                                                                                                                                                                                                                                                                                                                                                                                                                                                                                                                                                                                                                                                                         </t>
    </r>
    <r>
      <rPr>
        <sz val="10"/>
        <color theme="1"/>
        <rFont val="Calibri"/>
        <family val="2"/>
        <scheme val="minor"/>
      </rPr>
      <t>Les déductions visées à l’article 5, paragraphe 1, point a), du règlement délégué ne peuvent pas être appliquées pour évaluer si un petit établissement est éligible à l’approche des sommes forfaitaires, conformément à l’article 10, paragraphes 1 à 6, du règlement délégué.</t>
    </r>
    <r>
      <rPr>
        <sz val="10"/>
        <color theme="1"/>
        <rFont val="Calibri"/>
        <family val="2"/>
        <scheme val="minor"/>
      </rPr>
      <t xml:space="preserve"> 
</t>
    </r>
    <r>
      <rPr>
        <sz val="10"/>
        <color theme="1"/>
        <rFont val="Calibri"/>
        <family val="2"/>
        <scheme val="minor"/>
      </rPr>
      <t>Chaque entité du groupe doit identifier les passifs intragroupe résultant de transactions intragroupe qui remplissent toutes les conditions énumérées à l’article 5, paragraphe 1, point a), du règlement délégué.</t>
    </r>
    <r>
      <rPr>
        <sz val="10"/>
        <color theme="1"/>
        <rFont val="Calibri"/>
        <family val="2"/>
        <scheme val="minor"/>
      </rPr>
      <t xml:space="preserve"> </t>
    </r>
    <r>
      <rPr>
        <sz val="10"/>
        <color theme="1"/>
        <rFont val="Calibri"/>
        <family val="2"/>
        <scheme val="minor"/>
      </rPr>
      <t>Parmi ces passifs intragroupe, ceux issus de contrats sur produits dérivés doivent être déclarés séparément.</t>
    </r>
    <r>
      <rPr>
        <sz val="10"/>
        <color theme="1"/>
        <rFont val="Calibri"/>
        <family val="2"/>
        <scheme val="minor"/>
      </rPr>
      <t xml:space="preserve">  </t>
    </r>
    <r>
      <rPr>
        <b/>
        <sz val="10"/>
        <color rgb="FF000000"/>
        <rFont val="Calibri"/>
        <family val="2"/>
        <scheme val="minor"/>
      </rPr>
      <t xml:space="preserve">
</t>
    </r>
    <r>
      <rPr>
        <sz val="10"/>
        <color rgb="FF000000"/>
        <rFont val="Calibri"/>
        <family val="2"/>
        <scheme val="minor"/>
      </rPr>
      <t xml:space="preserve">
</t>
    </r>
    <r>
      <rPr>
        <sz val="10"/>
        <color rgb="FF000000"/>
        <rFont val="Calibri"/>
        <family val="2"/>
        <scheme val="minor"/>
      </rPr>
      <t>Avant d’appliquer toute déduction, les passifs résultant de contrats sur produits dérivés sont ajustés conformément aux articles 5 </t>
    </r>
    <r>
      <rPr>
        <i/>
        <sz val="10"/>
        <color rgb="FF000000"/>
        <rFont val="Calibri"/>
        <family val="2"/>
        <scheme val="minor"/>
      </rPr>
      <t>bis</t>
    </r>
    <r>
      <rPr>
        <sz val="10"/>
        <color rgb="FF000000"/>
        <rFont val="Calibri"/>
        <family val="2"/>
        <scheme val="minor"/>
      </rPr>
      <t xml:space="preserve"> à 5 </t>
    </r>
    <r>
      <rPr>
        <i/>
        <sz val="10"/>
        <color rgb="FF000000"/>
        <rFont val="Calibri"/>
        <family val="2"/>
        <scheme val="minor"/>
      </rPr>
      <t>sexies</t>
    </r>
    <r>
      <rPr>
        <sz val="10"/>
        <color rgb="FF000000"/>
        <rFont val="Calibri"/>
        <family val="2"/>
        <scheme val="minor"/>
      </rPr>
      <t xml:space="preserve"> du règlement délégué.</t>
    </r>
    <r>
      <rPr>
        <sz val="10"/>
        <color rgb="FF000000"/>
        <rFont val="Calibri"/>
        <family val="2"/>
        <scheme val="minor"/>
      </rPr>
      <t xml:space="preserve"> </t>
    </r>
    <r>
      <rPr>
        <sz val="10"/>
        <color rgb="FF000000"/>
        <rFont val="Calibri"/>
        <family val="2"/>
        <scheme val="minor"/>
      </rPr>
      <t>Cela signifie qu’ils sont évalués conformément aux articles 5 </t>
    </r>
    <r>
      <rPr>
        <i/>
        <sz val="10"/>
        <color rgb="FF000000"/>
        <rFont val="Calibri"/>
        <family val="2"/>
        <scheme val="minor"/>
      </rPr>
      <t>bis</t>
    </r>
    <r>
      <rPr>
        <sz val="10"/>
        <color rgb="FF000000"/>
        <rFont val="Calibri"/>
        <family val="2"/>
        <scheme val="minor"/>
      </rPr>
      <t xml:space="preserve"> à 5 </t>
    </r>
    <r>
      <rPr>
        <i/>
        <sz val="10"/>
        <color rgb="FF000000"/>
        <rFont val="Calibri"/>
        <family val="2"/>
        <scheme val="minor"/>
      </rPr>
      <t>sexies</t>
    </r>
    <r>
      <rPr>
        <sz val="10"/>
        <color rgb="FF000000"/>
        <rFont val="Calibri"/>
        <family val="2"/>
        <scheme val="minor"/>
      </rPr>
      <t xml:space="preserve"> du règlement délégué auxquels un plancher est appliqué.</t>
    </r>
    <r>
      <rPr>
        <sz val="10"/>
        <color rgb="FF000000"/>
        <rFont val="Calibri"/>
        <family val="2"/>
        <scheme val="minor"/>
      </rPr>
      <t xml:space="preserve"> </t>
    </r>
    <r>
      <rPr>
        <sz val="10"/>
        <color rgb="FF000000"/>
        <rFont val="Calibri"/>
        <family val="2"/>
        <scheme val="minor"/>
      </rPr>
      <t>À cet égard, il convient de noter que les passifs intragroupe résultant de contrats sur produits dérivés doivent constituer un sous-ensemble du regroupement de tous les passifs résultant de contrats sur produits dérivés.</t>
    </r>
    <r>
      <rPr>
        <sz val="10"/>
        <color rgb="FF000000"/>
        <rFont val="Calibri"/>
        <family val="2"/>
        <scheme val="minor"/>
      </rPr>
      <t xml:space="preserve"> </t>
    </r>
    <r>
      <rPr>
        <sz val="10"/>
        <color rgb="FF000000"/>
        <rFont val="Calibri"/>
        <family val="2"/>
        <scheme val="minor"/>
      </rPr>
      <t>Par conséquent, si le plancher a été appliqué à ces derniers, les produits dérivés intragroupe seront déduits proportionnellement à leur part du plancher.</t>
    </r>
    <r>
      <rPr>
        <sz val="10"/>
        <color rgb="FF000000"/>
        <rFont val="Calibri"/>
        <family val="2"/>
        <scheme val="minor"/>
      </rPr>
      <t xml:space="preserve">
</t>
    </r>
    <r>
      <rPr>
        <sz val="10"/>
        <color rgb="FF000000"/>
        <rFont val="Calibri"/>
        <family val="2"/>
        <scheme val="minor"/>
      </rPr>
      <t>Conformément à l’article 5, paragraphe 2, du règlement délégué, le total des passifs intragroupe éligibles doit être déduit de manière uniforme dans 3F11, ce qui signifie que les contreparties de groupe de ces passifs éligibles totaux peuvent également bénéficier de cette déduction, et qu’ils sont donc divisés par deux pour chaque entité du groupe (chaque entité du groupe pouvant déduire seulement la moitié du total des passifs intragroupe éligibles de son total des passifs après l’ajustement des produits dérivés).</t>
    </r>
    <r>
      <rPr>
        <sz val="10"/>
        <color rgb="FF000000"/>
        <rFont val="Calibri"/>
        <family val="2"/>
        <scheme val="minor"/>
      </rPr>
      <t xml:space="preserve">  
</t>
    </r>
    <r>
      <rPr>
        <sz val="10"/>
        <color rgb="FF000000"/>
        <rFont val="Calibri"/>
        <family val="2"/>
        <scheme val="minor"/>
      </rPr>
      <t>L’article 5, paragraphe 2, du règlement délégué exige que les passifs intragroupe éligibles soient uniformément déduits, ce qui signifie que les actifs intragroupe qui remplissent toutes les conditions visées à l’article 5, paragraphe 1, point a), du règlement délégué peuvent également être déduits par chaque entité du groupe dans 3F9 à condition que:</t>
    </r>
    <r>
      <rPr>
        <sz val="10"/>
        <color rgb="FF000000"/>
        <rFont val="Calibri"/>
        <family val="2"/>
        <scheme val="minor"/>
      </rPr>
      <t xml:space="preserve"> 
</t>
    </r>
    <r>
      <rPr>
        <sz val="10"/>
        <color rgb="FF000000"/>
        <rFont val="Calibri"/>
        <family val="2"/>
        <scheme val="minor"/>
      </rPr>
      <t>• cela représente un passif intragroupe éligible pour leur(s) contrepartie(s) intragroupe;
• la valeur de ce dernier remplace la valeur de l’actif intragroupe correspondant en cas de disparité; et
• la déduction uniforme soit également appliquée aux actifs intragroupe éligibles (la moitié étant déductible par chaque entité du groupe).</t>
    </r>
    <r>
      <rPr>
        <sz val="10"/>
        <color rgb="FF000000"/>
        <rFont val="Calibri"/>
        <family val="2"/>
        <scheme val="minor"/>
      </rPr>
      <t xml:space="preserve"> 
</t>
    </r>
    <r>
      <rPr>
        <sz val="10"/>
        <color rgb="FF000000"/>
        <rFont val="Calibri"/>
        <family val="2"/>
        <scheme val="minor"/>
      </rPr>
      <t>Par conséquent, pour compléter les cellules ci-dessous, les exigences suivantes doivent être prises en considération:
a) Identifier dans ses états financiers (valeur comptable) les actifs intragroupe remplissant toutes les conditions visées à l’article 5, paragraphe 1, point a), du règlement délégué;
b) Vérifier s’ils correspondent bien à un passif intragroupe pour chacune de leurs contreparties.</t>
    </r>
    <r>
      <rPr>
        <sz val="10"/>
        <color rgb="FF000000"/>
        <rFont val="Calibri"/>
        <family val="2"/>
        <scheme val="minor"/>
      </rPr>
      <t xml:space="preserve"> </t>
    </r>
    <r>
      <rPr>
        <sz val="10"/>
        <color rgb="FF000000"/>
        <rFont val="Calibri"/>
        <family val="2"/>
        <scheme val="minor"/>
      </rPr>
      <t>Dans le cas contraire, ils ne peuvent pas être déduits;
c) Si l’actif intragroupe ne résulte pas d’un contrat sur produits dérivés, vérifier la valeur du passif comptabilisée dans les états financiers de la contrepartie du groupe (voir «Passifs intragroupe éligibles non issus de contrats sur produits dérivés»).</t>
    </r>
    <r>
      <rPr>
        <sz val="10"/>
        <color rgb="FF000000"/>
        <rFont val="Calibri"/>
        <family val="2"/>
        <scheme val="minor"/>
      </rPr>
      <t xml:space="preserve"> </t>
    </r>
    <r>
      <rPr>
        <sz val="10"/>
        <color rgb="FF000000"/>
        <rFont val="Calibri"/>
        <family val="2"/>
        <scheme val="minor"/>
      </rPr>
      <t>En cas de disparité, la valeur comptabilisée au passif par la contrepartie du groupe l’emporte.</t>
    </r>
    <r>
      <rPr>
        <sz val="10"/>
        <color rgb="FF000000"/>
        <rFont val="Calibri"/>
        <family val="2"/>
        <scheme val="minor"/>
      </rPr>
      <t xml:space="preserve"> 
</t>
    </r>
    <r>
      <rPr>
        <sz val="10"/>
        <color rgb="FF000000"/>
        <rFont val="Calibri"/>
        <family val="2"/>
        <scheme val="minor"/>
      </rPr>
      <t>d) Si l’actif intragroupe résulte d’un contrat sur produits dérivés, appliquer les articles 5 </t>
    </r>
    <r>
      <rPr>
        <i/>
        <sz val="10"/>
        <color rgb="FF000000"/>
        <rFont val="Calibri"/>
        <family val="2"/>
        <scheme val="minor"/>
      </rPr>
      <t>bis</t>
    </r>
    <r>
      <rPr>
        <sz val="10"/>
        <color rgb="FF000000"/>
        <rFont val="Calibri"/>
        <family val="2"/>
        <scheme val="minor"/>
      </rPr>
      <t xml:space="preserve"> à 5 </t>
    </r>
    <r>
      <rPr>
        <i/>
        <sz val="10"/>
        <color rgb="FF000000"/>
        <rFont val="Calibri"/>
        <family val="2"/>
        <scheme val="minor"/>
      </rPr>
      <t>sexies</t>
    </r>
    <r>
      <rPr>
        <sz val="10"/>
        <color rgb="FF000000"/>
        <rFont val="Calibri"/>
        <family val="2"/>
        <scheme val="minor"/>
      </rPr>
      <t xml:space="preserve"> du règlement délégué, et vérifier s’il correspond à la valeur ajustée après plancher calculée par la contrepartie du groupe.</t>
    </r>
    <r>
      <rPr>
        <sz val="10"/>
        <color rgb="FF000000"/>
        <rFont val="Calibri"/>
        <family val="2"/>
        <scheme val="minor"/>
      </rPr>
      <t xml:space="preserve"> </t>
    </r>
    <r>
      <rPr>
        <sz val="10"/>
        <color rgb="FF000000"/>
        <rFont val="Calibri"/>
        <family val="2"/>
        <scheme val="minor"/>
      </rPr>
      <t>En cas de disparité, la valeur du passif calculée par la contrepartie du groupe l’emporte.</t>
    </r>
    <r>
      <rPr>
        <sz val="10"/>
        <color rgb="FF000000"/>
        <rFont val="Calibri"/>
        <family val="2"/>
        <scheme val="minor"/>
      </rPr>
      <t xml:space="preserve"> 
</t>
    </r>
    <r>
      <rPr>
        <sz val="10"/>
        <color rgb="FF000000"/>
        <rFont val="Calibri"/>
        <family val="2"/>
        <scheme val="minor"/>
      </rPr>
      <t>e) Les montants des actifs intragroupe éligibles visés aux points c) et d) sont additionnés afin d’obtenir le montant total des actifs intragroupe éligibles (e).</t>
    </r>
    <r>
      <rPr>
        <sz val="10"/>
        <color rgb="FF000000"/>
        <rFont val="Calibri"/>
        <family val="2"/>
        <scheme val="minor"/>
      </rPr>
      <t xml:space="preserve"> 
</t>
    </r>
    <r>
      <rPr>
        <sz val="10"/>
        <color rgb="FF000000"/>
        <rFont val="Calibri"/>
        <family val="2"/>
        <scheme val="minor"/>
      </rPr>
      <t>f) Ce dernier montant (e) est divisé par deux [chaque entité du groupe peut déduire seulement la moitié du montant total des actifs intragroupe éligibles (e) du total de ses passifs après l’ajustement des produits dérivés].</t>
    </r>
    <r>
      <rPr>
        <sz val="10"/>
        <color rgb="FF000000"/>
        <rFont val="Calibri"/>
        <family val="2"/>
        <scheme val="minor"/>
      </rPr>
      <t xml:space="preserve"> 
</t>
    </r>
  </si>
  <si>
    <t>3F1</t>
  </si>
  <si>
    <t>Dont: passifs intragroupe éligibles résultant de produits dérivés (moyenne annuelle des montants trimestriels calculés).</t>
  </si>
  <si>
    <t>. «Passifs intragroupe éligibles»: passifs intragroupe résultant de transactions conclues par un établissement avec un établissement faisant partie du même groupe, dès lors que les conditions suivantes sont remplies: i) chaque établissement est établi dans l’Union; ii) chaque établissement est intégralement inclus dans le même périmètre de consolidation conformément aux articles 6 à 17 du règlement (UE) nº 575/2013 et il est soumis aux des procédures centralisées appropriées d’évaluation, de mesure et de contrôle des risques; et iii) il n’existe, en droit ou en fait, aucun obstacle significatif, actuel ou prévu, au remboursement rapide d’un passif à l’échéance
. «produits dérivés»: voir 2C1</t>
  </si>
  <si>
    <t>3F2</t>
  </si>
  <si>
    <t xml:space="preserve">Dont: passifs résultant de produits dérivés qui ne sont pas intragroupe (moyenne annuelle des montants trimestriels calculés).
</t>
  </si>
  <si>
    <t>2C1 - 3F1</t>
  </si>
  <si>
    <t>3F3</t>
  </si>
  <si>
    <t>3F4</t>
  </si>
  <si>
    <t xml:space="preserve">Valeur ajustée des passifs intragroupe éligibles résultant de produits dérivés
</t>
  </si>
  <si>
    <t>3F1*3F3</t>
  </si>
  <si>
    <t>3F5</t>
  </si>
  <si>
    <t>Valeur comptable totale des passifs intragroupe éligibles</t>
  </si>
  <si>
    <t>voir 3F1</t>
  </si>
  <si>
    <t xml:space="preserve">Valeur comptable au bilan des passifs intragroupe éligibles (tels que définis au champ 3F1). Voir 3A5 pour plus de détails.    </t>
  </si>
  <si>
    <t>3F6</t>
  </si>
  <si>
    <t>3F7</t>
  </si>
  <si>
    <r>
      <rPr>
        <sz val="10"/>
        <color theme="1"/>
        <rFont val="Calibri"/>
        <family val="2"/>
        <scheme val="minor"/>
      </rPr>
      <t xml:space="preserve">Dont: ne résultant pas de </t>
    </r>
    <r>
      <rPr>
        <sz val="10"/>
        <color rgb="FF000000"/>
        <rFont val="Calibri"/>
        <family val="2"/>
        <scheme val="minor"/>
      </rPr>
      <t>produits dérivés</t>
    </r>
  </si>
  <si>
    <t xml:space="preserve">3F5 - 3F6 </t>
  </si>
  <si>
    <t>3F8</t>
  </si>
  <si>
    <t xml:space="preserve">Valeur ajustée du total des passifs intragroupe éligibles 
</t>
  </si>
  <si>
    <t>3F7 + 3F4</t>
  </si>
  <si>
    <t>3F9</t>
  </si>
  <si>
    <t>Valeur comptable totale des actifs intragroupe éligibles détenus par l’établissement</t>
  </si>
  <si>
    <t>La même définition s’applique aux actifs intragroupe et aux passifs intragroupe:
. «Passifs intragroupe éligibles»: passifs intragroupe résultant de transactions conclues par un établissement avec un établissement faisant partie du même groupe, dès lors que les conditions suivantes sont remplies: i) chaque établissement est établi dans l’Union; ii) chaque établissement est inclus dans le même périmètre de consolidation conformément aux articles 6 à 17 du CRR et il est soumis aux procédures centralisées appropriées d’évaluation, de mesure et de contrôle des risques; et iii) il n’existe, en droit ou en fait, aucun obstacle significatif, actuel ou prévu, au remboursement rapide d’un passif à l’échéance.</t>
  </si>
  <si>
    <t xml:space="preserve">. Valeur comptable de bilan des actifs intragroupe éligibles (tels que définis à gauche) détenus par l’établissement. 
. Ces actifs devraient donner lieu à des engagements intragroupe éligibles détenus par la contrepartie intragroupe éligible telle que définie au champ 3F5. En cas contraire, ces actifs ne sont pas éligibles.    </t>
  </si>
  <si>
    <t>3F10</t>
  </si>
  <si>
    <t>Valeur ajustée du total des actifs intragroupe éligibles (moyenne annuelle des montants trimestriels calculés).</t>
  </si>
  <si>
    <t>3F11</t>
  </si>
  <si>
    <t xml:space="preserve">Total du montant déductible des actifs et des passifs résultant des passifs intragroupe éligibles
</t>
  </si>
  <si>
    <t xml:space="preserve">. Ce champ permet de déduire de manière uniforme les passifs intragroupe éligibles du montant total des passifs des contreparties du groupe. 
. Le montant résultant correspond aux actifs et aux engagements intragroupe éligibles susceptibles d’être déduits du total du passif ajusté (2C6) pour calculer la contribution individuelle.  </t>
  </si>
  <si>
    <t>(3F8 + 3F10)/2</t>
  </si>
  <si>
    <t>Section G. Méthodes de calcul simplifiées</t>
  </si>
  <si>
    <t>Onglet 4. Formulaire de communication des données. Ajustement aux risques</t>
  </si>
  <si>
    <t>L’onglet 4 est composé des sections suivantes:</t>
  </si>
  <si>
    <t>A. Pilier «Exposition au risque»</t>
  </si>
  <si>
    <t>B. Pilier «Stabilité et diversité des sources de financement»</t>
  </si>
  <si>
    <t>C. Pilier «Part des prêts et dépôts interbancaires dans l’Union européenne»</t>
  </si>
  <si>
    <t>D. Pilier «Indicateurs de risque supplémentaires à déterminer par l’autorité de résolution»</t>
  </si>
  <si>
    <t>Section A. Pilier «Exposition au risque»</t>
  </si>
  <si>
    <t>4A1</t>
  </si>
  <si>
    <t>L’autorité compétente a-t-elle accordé à l’établissement une exemption quant à l’application de l’indicateur de risque de ratio de levier au niveau individuel?</t>
  </si>
  <si>
    <t>. «Oui» signifie que l’autorité compétente a accordé une exemption à l’application de l’indicateur de risque du ratio de levier à l’établissement à la date de référence dans les circonstances énoncées à la première partie, titre II, chapitre 1, du CRR.
. «Non» signifie qu’une telle exemption n’a pas été accordée à l’établissement. Par conséquent, la valeur du champ 4A2 ci-dessous doit être «Individuel», la valeur des champs 4A3 à 4A6 doit être vide et l’établissement doit déclarer le ratio de levier au niveau de l’entité juridique individuelle à la date de référence dans le champ 4A7.
Veuillez sélectionner la valeur autorisée dans la taxonomie du FRU.</t>
  </si>
  <si>
    <t>4A2</t>
  </si>
  <si>
    <t>Niveau de déclaration de l’indicateur de risque de ratio de levier</t>
  </si>
  <si>
    <t>. «Niveau consolidé» signifie sur la base de la situation consolidée qui résulte de l’application à un établissement des exigences prévues à la première partie, titre II, chapitre 2, du CRR comme si cet établissement, ensemble avec une ou plusieurs autres entités, formait un seul établissement (article 4, paragraphe 1, point 47, du CRR).
. «Niveau sous-consolidé» signifie sur la base de la situation consolidée de l’établissement mère, de la compagnie financière holding mère ou de la compagnie financière holding mixte mère, à l’exclusion d’un sous-groupe d’entités, ou sur la base de la situation consolidée d’un établissement mère, d’une compagnie financière holding mère ou d’une compagnie financière holding mixte mère qui n’est pas l’établissement mère ultime, la compagnie financière holding mère ultime ou la compagnie financière holding mixte mère ultime (article 4, paragraphe 1, point 49, du CRR).
. «Individuel» signifie que l’indicateur de risque est déclaré au niveau de l’entité juridique individuelle (aucune exemption, ou aucun chiffre disponible aux niveaux sous-consolidé ou consolidé, en cas d’exemption).</t>
  </si>
  <si>
    <t>Comme indiqué dans l’instruction générale nº 6 de l’onglet Instructions, lorsqu’une autorité compétente a accordé une exemption à un établissement pour l’application d’un indicateur de risque, les indicateurs pertinents peuvent être déclarés au niveau consolidé. Dans de tels cas, la note obtenue par ces indicateurs au niveau consolidé est attribuée à chaque établissement qui fait partie du groupe aux fins du calcul des indicateurs de risque de cet établissement. Si, en dépit de l’exemption accordée, des chiffres ne sont disponibles ni au niveau sous-consolidé ni au niveau consolidé, les indicateurs de risque pertinents doivent être générés et déclarés au niveau de l’entité individuelle.
Veuillez sélectionner la valeur autorisée dans la taxonomie du FRU.</t>
  </si>
  <si>
    <t>4A3</t>
  </si>
  <si>
    <t>Nom de l’établissement mère
(uniquement en cas d’exemption)</t>
  </si>
  <si>
    <t>Ce champ ne s’applique que si la valeur du champ 4A2 est:
«sous-consolidé», alors l’établissement devrait remplir le nom complet d’enregistrement de l’établissement mère dans l’Union.
«consolidé» alors les établissements devraient remplir le nom complet d’enregistrement de l’établissement mère ultime dans l’Union.</t>
  </si>
  <si>
    <t>4A4</t>
  </si>
  <si>
    <t>Code LEI de l’établissement mère
(uniquement en cas d’exemption)</t>
  </si>
  <si>
    <t>4A7</t>
  </si>
  <si>
    <t>Ratio de levier, au niveau de déclaration sélectionné dans l’ID de champ 4A2</t>
  </si>
  <si>
    <t>Ratio de levier utilisant une définition transitoire des fonds propres de catégorie 1 telle que déterminée aux fins du modèle nº 47 (LRCalc) de l’annexe X du règlement COREP FINREP UE (déclaration sur l’effet de levier).</t>
  </si>
  <si>
    <t>{C_47.00;r340;c010}, à la date de déclaration et au niveau de déclaration sélectionnés dans 4A2</t>
  </si>
  <si>
    <t>4A8</t>
  </si>
  <si>
    <t>L’autorité compétente a-t-elle accordé à l’établissement une exemption quant à l’application de l’indicateur de risque du ratio CET1 au niveau individuel?</t>
  </si>
  <si>
    <t>. «Oui» signifie que l’autorité compétente autorise les exemptions à l’application de l’indicateur de risque du ratio CET1 (tel que défini ci-dessous) aux établissements au niveau individuel et qu’elle a accordé cette exemption à l’établissement à la date de référence dans les circonstances énoncées à la première partie, titre II, chapitre 1, du CRR.
. «Non» signifie qu’une telle exemption n’a pas été accordée à l’établissement. Par conséquent, la valeur du champ 4A9 ci-dessous doit être «Individuel», la valeur des champs 4A10 à 4A13 doit être vide et l’établissement doit déclarer les indicateurs de risque au niveau de l’entité juridique individuelle à la date de référence dans les champs 4A14 et 4A15.
Veuillez sélectionner la valeur autorisée dans la taxonomie du FRU.</t>
  </si>
  <si>
    <t>4A9</t>
  </si>
  <si>
    <t>Niveau de déclaration de l’indicateur de risque du ratio CET1</t>
  </si>
  <si>
    <t>Voir 4A2</t>
  </si>
  <si>
    <t>Les mêmes règles s’appliquent que pour 4A2
Veuillez sélectionner la valeur autorisée dans la taxonomie du FRU.</t>
  </si>
  <si>
    <t>4A10</t>
  </si>
  <si>
    <t>Les mêmes règles s’appliquent que pour 4A3.</t>
  </si>
  <si>
    <t>4A11</t>
  </si>
  <si>
    <t>Les mêmes règles s’appliquent que pour 4A6.</t>
  </si>
  <si>
    <t>4A14</t>
  </si>
  <si>
    <t>Fonds propres de base de catégorie 1, au niveau de déclaration sélectionné dans l’ID de champ 4A9</t>
  </si>
  <si>
    <t>«Fonds propres de base de catégorie 1» tels que visés aux articles 26 à 50 du CRR et tels que déterminés aux fins du modèle 1/CA1 de l’annexe I du règlement COREP FINREP UE (déclaration des fonds propres et des exigences de fonds propres).</t>
  </si>
  <si>
    <t>{C_01.00;r020;c010}, ce champ doit être rempli à la date de déclaration et au niveau de déclaration sélectionnés dans 4A9.</t>
  </si>
  <si>
    <t>4A15</t>
  </si>
  <si>
    <t>Montant total d’exposition au risque, au niveau de déclaration sélectionné dans l’ID de champ 4A9</t>
  </si>
  <si>
    <t>Le montant d’exposition totale au risque (MTER ou RET) tel que défini à l’article 92, paragraphe 3, du CRR et tel que déterminé aux fins du modèle nº 2/CA2 de l’annexe I du règlement COREP FINREP UE (déclaration des fonds propres et exigences de fonds propres).</t>
  </si>
  <si>
    <t>{C_02.00;r010;c010}, ce champ doit être rempli à la date de déclaration et au niveau de déclaration sélectionnés dans 4A9.</t>
  </si>
  <si>
    <t>4A16</t>
  </si>
  <si>
    <t xml:space="preserve">Ratio de fonds propres de base de catégorie 1, au niveau de déclaration sélectionné dans l’ID de champ 4A9
</t>
  </si>
  <si>
    <t>«Ratio de fonds propres de base de catégorie 1»: le ratio tel que visé à l’article 92, paragraphe 2, point a), du CRR et tel que déterminé aux fins du modèle 3/CA3 de l’annexe I du règlement COREP FINREP UE (déclaration des fonds propres et des exigences de fonds propres).</t>
  </si>
  <si>
    <t>{C_03.00;r010;c010}, IF(4A15&gt;0,4A14/4A15,0)</t>
  </si>
  <si>
    <t>4A17</t>
  </si>
  <si>
    <t>Total des actifs, au niveau de déclaration sélectionné dans l’ID de champ 4A9</t>
  </si>
  <si>
    <t>Voir 2A1</t>
  </si>
  <si>
    <t>À la date de déclaration et au niveau de déclaration sélectionnés dans 4A9
. Les données doivent être déclarées selon les normes comptables.
. Si le niveau de déclaration dans 4A9 est «individuel», la valeur de 4A17 doit être égale à celle de 2A1 (total du passif égal au total de l’actif égal au total du bilan)</t>
  </si>
  <si>
    <t>4A18</t>
  </si>
  <si>
    <t xml:space="preserve">Montant total d’exposition au risque, au niveau de déclaration sélectionné dans l’ID de champ 4A9
</t>
  </si>
  <si>
    <t>IF(4A17&gt;0,4A15/4A17,0)</t>
  </si>
  <si>
    <t>Section B. Pilier «Stabilité et diversité des sources de financement»</t>
  </si>
  <si>
    <t>4B1</t>
  </si>
  <si>
    <t>L’autorité compétente a-t-elle accordé à l’établissement une exemption quant à l’application de l’indicateur de risque RCL au niveau individuel?</t>
  </si>
  <si>
    <t>. «Oui» signifie que l’autorité compétente a accordé une exemption à l’application de l’indicateur de risque du ratio RCL à l’établissement à la date de référence dans les circonstances énoncées à la première partie, titre II, chapitre 1, du CRR.
. «Non» signifie qu’une telle exemption n’a pas été accordée à l’établissement. Par conséquent, la valeur du champ 4B2 ci-dessous doit être «Individuel», la valeur des champs 4B3 à 4B5 doit être vide, et l’établissement doit déclarer l’indicateur de risque au niveau de l’entité juridique individuelle à la date de référence dans les champs 4B6.
Veuillez sélectionner la valeur autorisée dans la taxonomie du FRU.</t>
  </si>
  <si>
    <t>4B2</t>
  </si>
  <si>
    <t>Niveau de déclaration de l’indicateur de risque RCL</t>
  </si>
  <si>
    <t>Comme indiqué dans l’instruction générale nº 6 de l’onglet Instructions, lorsqu’une autorité compétente a accordé une exemption à un établissement pour l’application d’un indicateur LCR, elle doit être déclarée au niveau du sous-groupe de liquidité. La note obtenue pour cet indicateur au niveau du sous-groupe de liquidité est attribuée à chaque établissement qui fait partie du sous-groupe de liquidité aux fins du calcul de l’indicateur de risque de cet établissement.
Veuillez sélectionner la valeur autorisée dans la taxonomie du FRU.</t>
  </si>
  <si>
    <t>4B3</t>
  </si>
  <si>
    <t>4B4</t>
  </si>
  <si>
    <t>Voir 1A7</t>
  </si>
  <si>
    <t>Les mêmes règles s’appliquent que pour 4A4.</t>
  </si>
  <si>
    <t>4B5</t>
  </si>
  <si>
    <t>Code LEI des établissements faisant partie de la (sous-)consolidation
(uniquement en cas d’exemption)</t>
  </si>
  <si>
    <t>4B6</t>
  </si>
  <si>
    <t>RCL, au niveau de déclaration sélectionné dans l’ID de champ 4B2</t>
  </si>
  <si>
    <t>«Ratio de couverture des besoins de liquidité» (RCL), tel que défini à l’article 412 du CRR et du règlement délégué. Le ratio est déclaré conformément au règlement COREP FINREP UE</t>
  </si>
  <si>
    <t>{C_76.00a;r030;c010}, à la date de déclaration et au niveau de déclaration sélectionnés dans 4B2</t>
  </si>
  <si>
    <t>4B7</t>
  </si>
  <si>
    <t>. «Oui» signifie que l’autorité compétente a accordé une exemption à l’application de l’indicateur de risque du ratio RCL à l’établissement à la date de référence dans les circonstances énoncées à la première partie, titre II, chapitre 1, du CRR.
. «Non» signifie qu’une telle exemption n’a pas été accordée à l’établissement. Par conséquent, la valeur du champ 4E2 ci-dessous doit être «Individuel», la valeur des champs 4B8 à 4B10 doit être vide et l’établissement doit déclarer l’indicateur de risque au niveau de l’entité juridique individuelle à la date de référence dans les champs 4E6.
Veuillez sélectionner la valeur autorisée dans la taxonomie du FRU.</t>
  </si>
  <si>
    <t>4B8</t>
  </si>
  <si>
    <t>Niveau de déclaration de l’indicateur de risque NSFR</t>
  </si>
  <si>
    <t>Comme indiqué dans l’instruction générale nº 6 de l’onglet Instructions, lorsqu’une autorité compétente a accordé une dérogation à un établissement pour l’application d’un indicateur NSFR, elle doit être déclarée au niveau du sous-groupe de liquidité. La note obtenue pour cet indicateur au niveau du sous-groupe de liquidité est attribuée à chaque établissement qui fait partie du sous-groupe de liquidité aux fins du calcul de l’indicateur de risque de cet établissement.
Veuillez sélectionner la valeur autorisée dans la taxonomie du FRU.</t>
  </si>
  <si>
    <t>4B9</t>
  </si>
  <si>
    <t>4B10</t>
  </si>
  <si>
    <t>4B11</t>
  </si>
  <si>
    <t>4B12</t>
  </si>
  <si>
    <r>
      <rPr>
        <sz val="10"/>
        <color theme="1"/>
        <rFont val="Calibri"/>
        <family val="2"/>
        <scheme val="minor"/>
      </rPr>
      <t xml:space="preserve">NSFR, au niveau de déclaration sélectionné dans l’ID de champ </t>
    </r>
    <r>
      <rPr>
        <sz val="9"/>
        <color rgb="FF000000"/>
        <rFont val="Calibri"/>
        <family val="2"/>
        <scheme val="minor"/>
      </rPr>
      <t>4B8</t>
    </r>
  </si>
  <si>
    <t>«Ratio structurel de liquidité à long terme» (NSFR) tel que défini à l’article 413 du CRR et du règlement (UE) 2019/876. Le ratio est déclaré conformément au règlement COREP FINREP UE.</t>
  </si>
  <si>
    <t>{C_84.00;r220;c040}, à la date de déclaration et au niveau de déclaration sélectionnés dans 4B8</t>
  </si>
  <si>
    <t>Section C. Pilier «Importance de l’établissement pour la stabilité du système financier ou de l’économie»</t>
  </si>
  <si>
    <t>4C1</t>
  </si>
  <si>
    <t>L’autorité compétente a-t-elle accordé à l’établissement une exemption quant à l’obligation de déclaration au niveau individuel?</t>
  </si>
  <si>
    <t>. «Oui» signifie que l’autorité compétente a accordé une exemption quant à l’application de l’obligation de déclaration des indicateurs de prêts et dépôts interbancaires à l’institution à la date de référence, dans des circonstances définies dans le CRR.
. «Non» signifie qu’une telle exemption n’a pas été accordée à l’établissement. Par conséquent, la valeur du champ 4C2 ci-dessous doit être «Individuel», la valeur des champs 4C3 à 4C5 doit être vide et l’établissement doit déclarer l’indicateur de risque au niveau de l’entité juridique individuelle à la date de référence dans les champs 4C6 et 467.
Veuillez sélectionner la valeur autorisée dans la taxonomie du FRU.</t>
  </si>
  <si>
    <t>4C2</t>
  </si>
  <si>
    <t>Niveau de déclaration de l’indicateur de risque</t>
  </si>
  <si>
    <t>Les points de données devant figurer à cet endroit (prêts interbancaires et dépôts interbancaires) ne sont pas des ratios prudentiels, mais des parts de marché.  Conformément au règlement délégué, le CRU peut accepter les éléments de données au niveau consolidé si l’autorité compétente a accordé une exemption à l’application de l’obligation de déclaration aux termes du CRR.  Toutefois, le principe exposé à l’instruction générale nº 7 dans l’onglet Instructions continue de s’appliquer, ce qui signifie que si les données au niveau consolidé sont utilisées, le CRU est obligé d’utiliser les éléments de données pour chaque établissement du groupe, en générant ainsi des incidences sur sa part de marché.  Il est loisible à l’établissement de choisir le niveau de déclaration des éléments de données fournis, à condition que les instructions générales contenues dans l’onglet «Read me» (par ex. instruction générale nº 6) soient respectées.
Veuillez sélectionner la valeur autorisée dans la taxonomie du FRU.</t>
  </si>
  <si>
    <t>4C3</t>
  </si>
  <si>
    <t>4C4</t>
  </si>
  <si>
    <t>4C6</t>
  </si>
  <si>
    <t>Montant total des prêts interbancaires au niveau de déclaration sélectionné dans l’ID de champ 4C2</t>
  </si>
  <si>
    <t>. Les prêts interbancaires sont définis comme la somme des valeurs comptables des prêts et avances aux établissements de crédit et autres sociétés financières, telles que déterminées aux fins des modèles nos 4.1, 4.2.1, 4.2.2, 4.3.1 et 4.4.1 de l’annexe III et de l’annexe IV et des modèles nos 4.6, 4.7, 4.8, 4.9 et 4.10 de l’annexe IV du règlement COREP FINREP UE. 
. Pour la définition des «prêts et avances», voir l’annexe V, partie 1, points 32 et 44 a), du règlement COREP FINREP UE. 
. Pour la définition des «établissements de crédit et autres sociétés financières», veuillez vous reporter à l’annexe V, partie 1, paragraphe 42, points c) et d), du règlement COREP FINREP UE.</t>
  </si>
  <si>
    <t xml:space="preserve">SUM({F_04.01; SUM(r150,r160); c010}, {F_04.02.1; SUM(r140,r150); c010}, {F_04.02.2; SUM(r150,r160); c010}, {F_04.03.1; SUM(r140,r150); c010}, {F_04.04.1; SUM(r100,r110); c010}, {F_04.06; SUM(r150,r160); c010}, {F_04.07; SUM(r150,r160); c010}, {F_04.08; SUM(r150,r160); (c010,c035)}, {F_04.09; SUM(r100,r110); c050}, {F_04.10; SUM(r150,r160); c010}), l’établissement doit faire la somme de tous les montants figurant dans les cellules du tableau, identifiés par colonne et par rangée dans les modèles concernés. </t>
  </si>
  <si>
    <t>4C7</t>
  </si>
  <si>
    <t>Montant total des dépôts interbancaires au niveau de déclaration sélectionné dans l’ID de champ 4C2</t>
  </si>
  <si>
    <t>Les dépôts interbancaires sont définis comme la somme des valeurs comptables des dépôts des établissements de crédit et autres établissements financiers, telles que calculées aux fins du modèle 8.1 des annexes III et IV du règlement COREP FINREP UE.</t>
  </si>
  <si>
    <t>{F_08.01.a; SUM(r160,r210); SUM(c010,c020,c030,c034,c035)},
L’établissement doit faire la somme de tous les montants figurant dans les cellules du tableau, identifiés par colonne et par rangée dans les modèles concernés.</t>
  </si>
  <si>
    <t>4C8</t>
  </si>
  <si>
    <t xml:space="preserve">Montant total des prêts et dépôts interbancaires au niveau de déclaration sélectionné dans l’ID de champ 4C2 </t>
  </si>
  <si>
    <t>Le total des prêts et dépôts interbancaires dans l’UE est la somme de l’ensemble des prêts et dépôts interbancaires détenus par les établissements dans chaque État membre, calculée conformément à l’article 15 du règlement délégué.</t>
  </si>
  <si>
    <t>4C6+4C7</t>
  </si>
  <si>
    <t>Section D. Pilier «Indicateurs de risque supplémentaires à déterminer par l’autorité de résolution»</t>
  </si>
  <si>
    <t>4D1</t>
  </si>
  <si>
    <t>Montant de l’exposition au risque pour risque de marché sur titres de créance négociés et fonds propres, au niveau de déclaration sélectionné dans l’ID de champ 4A9</t>
  </si>
  <si>
    <t>. Article 92, paragraphe 3, point b) i), du CRR: «les exigences de fonds propres applicables au portefeuille de négociation d’un établissement, calculées, le cas échéant, conformément au titre IV de la présente partie, ou à la quatrième partie pour: i) le risque de position»
. Article 92, paragraphe 4, point b), du CRR: «les établissements doivent multiplier par 12,5 les exigences de fonds propres visées aux points b) à e) dudit paragraphe.»</t>
  </si>
  <si>
    <t>{C_02.00; SUM(r540,r550,r555,r580); c010}, Ce champ doit être rempli à la date de déclaration et au niveau de déclaration sélectionné dans 4A9 pour le ratio CET1</t>
  </si>
  <si>
    <t>4D2</t>
  </si>
  <si>
    <t xml:space="preserve">a) Divisé par le montant total d’exposition au risque
</t>
  </si>
  <si>
    <t>IF(4A15&gt;0,4D1/4A15,0)</t>
  </si>
  <si>
    <t>4D3</t>
  </si>
  <si>
    <t xml:space="preserve">b) Divisé par les fonds propres de base de catégorie 1
</t>
  </si>
  <si>
    <t>IF(4A14&gt;0,4D1/4A14,0)</t>
  </si>
  <si>
    <t>4D4</t>
  </si>
  <si>
    <t xml:space="preserve">c) Divisé par le total de l’actif
</t>
  </si>
  <si>
    <t>IF(4A17&gt;0,4D1/4A17,0)</t>
  </si>
  <si>
    <t>4D5</t>
  </si>
  <si>
    <t>Montant nominal total hors bilan, au niveau de déclaration sélectionné dans l’ID de champ 4A9</t>
  </si>
  <si>
    <t>Le «Montant nominal total hors bilan» est déterminé comme la somme des montants déclarés à la ligne 95 et dans la colonne 070 du modèle C 40.00.</t>
  </si>
  <si>
    <t>{C_40.00;r95; c070}, ce champ doit être rempli à la date de déclaration et au niveau de déclaration sélectionné en 4A9 pour le ratio CET1</t>
  </si>
  <si>
    <t>4D6</t>
  </si>
  <si>
    <t>IF(4A15&gt;0,4D5/4A15,0)</t>
  </si>
  <si>
    <t>4D7</t>
  </si>
  <si>
    <t>IF(4A14&gt;0,4D5/4A14,0)</t>
  </si>
  <si>
    <t>4D8</t>
  </si>
  <si>
    <t>IF(4A17&gt;0,4D5/4A17,0)</t>
  </si>
  <si>
    <t>4D9</t>
  </si>
  <si>
    <t>Exposition totale sur produits dérivés, au niveau de déclaration sélectionné dans l’ID de champ 4A9</t>
  </si>
  <si>
    <t xml:space="preserve">L’«exposition totale aux produits dérivés» est déterminée comme la somme des montants déclarés aux lignes 061 à 140 du modèle C 47.00. </t>
  </si>
  <si>
    <t>{C_47.00; SUM(r061-r140); c010}, ce champ doit être rempli uniquement à la date de déclaration et au niveau de déclaration sélectionné en 4A9 pour le ratio CET1</t>
  </si>
  <si>
    <t>4D10</t>
  </si>
  <si>
    <t>Dont: produits dérivés compensés par une contrepartie centrale (CCP), au niveau de déclaration sélectionné dans l’ID de champ 4D9</t>
  </si>
  <si>
    <t>Voir 1C5</t>
  </si>
  <si>
    <t>Ce champ doit être rempli à la date de déclaration et au niveau de déclaration sélectionnés dans 4A9 pour le ratio CET1.</t>
  </si>
  <si>
    <t>4D11</t>
  </si>
  <si>
    <t>IF(4A15&gt;0,(4D9-4D10*50 %)/4A15,0)</t>
  </si>
  <si>
    <t>4D12</t>
  </si>
  <si>
    <t>IF(4A14&gt;0,(4D9-4D10*50 %)/4A14,0)</t>
  </si>
  <si>
    <t>4D13</t>
  </si>
  <si>
    <t>IF(4A17&gt;0,(4D9-4D10*50 %)/4A17,0)</t>
  </si>
  <si>
    <t>4D14</t>
  </si>
  <si>
    <t>Nom du SPI
(uniquement si la réponse est «Oui» ci-dessus)</t>
  </si>
  <si>
    <t>.Ce champ ne s’applique que si la valeur du champ 1C4 est «Oui». 
. Il doit être complété par le nom complet d’enregistrement du SPI.</t>
  </si>
  <si>
    <t>4D17</t>
  </si>
  <si>
    <t>L’établissement bénéficie-t-il d’un précédent soutien financier public exceptionnel (et remplit-il les trois conditions spécifiées pour ce champ à la date de référence [voir définitions et orientations])?</t>
  </si>
  <si>
    <t>«Oui» signifie que les trois conditions ci-dessous sont remplies à la date de référence:
   a) l’établissement fait partie d’un groupe qui a été mis en restructuration après avoir reçu une aide de l’État ou un financement équivalent provenant, par exemple, d’un dispositif de financement pour la résolution;
   b) l’établissement fait partie d’un groupe qui est encore en période de restructuration ou de liquidation;
   c) l’établissement fait partie d’un groupe qui ne se trouve pas dans les deux dernières années de mise en œuvre du plan de restructuration.</t>
  </si>
  <si>
    <t>Veuillez sélectionner la valeur autorisée dans la taxonomie du FRU.</t>
  </si>
  <si>
    <t>4D18</t>
  </si>
  <si>
    <t>Pour les établissements qui font partie d’un groupe: Nom de l’établissement mère dans l’UE
(à remplir même si la réponse est «Non» ci-dessus)</t>
  </si>
  <si>
    <t>Ce champ doit être rempli avec le nom complet d’enregistrement de l’établissement mère dans l’Union ou doit être laissé vide si l’établissement ne fait pas partie d’un groupe et n’a pas d’établissement mère dans l’Union.</t>
  </si>
  <si>
    <t>4D19</t>
  </si>
  <si>
    <t>Pour les établissements qui font partie d’un groupe: Code LEI de l’établissement mère dans l’Union
(à remplir même si la réponse est «Non» ci-dessus)</t>
  </si>
  <si>
    <t>Pour les établissements qui font partie d’un groupe: Code LEI de l’établissement mère dans l’UE.
Pour les établissements qui ne font pas partie d’un groupe: Veuillez laisser en blanc.</t>
  </si>
  <si>
    <t>See 1A7</t>
  </si>
  <si>
    <t xml:space="preserve">This field only applies, if the value to the field 4A2 is:
."sub-consolidated", then the institution should fill in the LEI code (see 1A6)  of the EU parent institution.
."consolidated" then the institutions should fill in the LEI code (see 1A6) of the EU ultimate parent institution.
</t>
  </si>
  <si>
    <t>4A6</t>
  </si>
  <si>
    <t>LEI code of the institutions which are part of the (sub-)consolidation
(only in case of waiver)</t>
  </si>
  <si>
    <t>Same rules apply as for 4A4</t>
  </si>
  <si>
    <t>4A13</t>
  </si>
  <si>
    <t/>
  </si>
  <si>
    <t>4C5</t>
  </si>
  <si>
    <t>EN</t>
  </si>
  <si>
    <t>DE</t>
  </si>
  <si>
    <t>FR</t>
  </si>
  <si>
    <t>EL</t>
  </si>
  <si>
    <t>ES</t>
  </si>
  <si>
    <t>EE</t>
  </si>
  <si>
    <t>FI</t>
  </si>
  <si>
    <t>IT</t>
  </si>
  <si>
    <t>LT</t>
  </si>
  <si>
    <t>LV</t>
  </si>
  <si>
    <t>NL</t>
  </si>
  <si>
    <t>SI</t>
  </si>
  <si>
    <t>BG</t>
  </si>
  <si>
    <t>HR</t>
  </si>
  <si>
    <t>SK</t>
  </si>
  <si>
    <t>Translation</t>
  </si>
  <si>
    <t>Country</t>
  </si>
  <si>
    <t>Template Language</t>
  </si>
  <si>
    <t>Yes / No / Not Applicable</t>
  </si>
  <si>
    <t>Yes</t>
  </si>
  <si>
    <t>AT</t>
  </si>
  <si>
    <t>No</t>
  </si>
  <si>
    <t>BE</t>
  </si>
  <si>
    <t>Partially</t>
  </si>
  <si>
    <t>CY</t>
  </si>
  <si>
    <t>Missing</t>
  </si>
  <si>
    <t>Not applicable</t>
  </si>
  <si>
    <t>Individual / (sub-)consolidated</t>
  </si>
  <si>
    <t>Not available</t>
  </si>
  <si>
    <t>Consolidated</t>
  </si>
  <si>
    <t>Individual</t>
  </si>
  <si>
    <t>Sub-consolidated</t>
  </si>
  <si>
    <t>GR</t>
  </si>
  <si>
    <t>Field ID</t>
  </si>
  <si>
    <t>IE</t>
  </si>
  <si>
    <t>Field</t>
  </si>
  <si>
    <t>Format 
(maximum characters)</t>
  </si>
  <si>
    <t>Value</t>
  </si>
  <si>
    <t>LU</t>
  </si>
  <si>
    <t>Link to definitions &amp; guidance to apply</t>
  </si>
  <si>
    <t>Text</t>
  </si>
  <si>
    <t>MT</t>
  </si>
  <si>
    <t>Alphanumeric</t>
  </si>
  <si>
    <t>Number</t>
  </si>
  <si>
    <t>PT</t>
  </si>
  <si>
    <t>Blank (if not applicable)</t>
  </si>
  <si>
    <t>Amount</t>
  </si>
  <si>
    <t>Format</t>
  </si>
  <si>
    <t>Tab</t>
  </si>
  <si>
    <t>Definitions</t>
  </si>
  <si>
    <t>Guidance</t>
  </si>
  <si>
    <t>Field to fill in by the institution? (Yes / No)</t>
  </si>
  <si>
    <t>Warning</t>
  </si>
  <si>
    <t>Annex</t>
  </si>
  <si>
    <t>Template number</t>
  </si>
  <si>
    <t>Template code</t>
  </si>
  <si>
    <t>ID</t>
  </si>
  <si>
    <t>Column</t>
  </si>
  <si>
    <t>Row</t>
  </si>
  <si>
    <t>Contribution period</t>
  </si>
  <si>
    <t>Reporting data</t>
  </si>
  <si>
    <t>Rule ID</t>
  </si>
  <si>
    <t>exclusion of Foreign Exchange &amp; Commodities to be performed</t>
  </si>
  <si>
    <t>YYYY-MM-DD</t>
  </si>
  <si>
    <t>Ja</t>
  </si>
  <si>
    <t>Jah</t>
  </si>
  <si>
    <t>Ναι</t>
  </si>
  <si>
    <t>Sí</t>
  </si>
  <si>
    <t>Kyllä</t>
  </si>
  <si>
    <t>Oui</t>
  </si>
  <si>
    <t>Sì</t>
  </si>
  <si>
    <t>Taip</t>
  </si>
  <si>
    <t>Jā</t>
  </si>
  <si>
    <t>Da</t>
  </si>
  <si>
    <t>Да</t>
  </si>
  <si>
    <t>Áno</t>
  </si>
  <si>
    <t>Nein</t>
  </si>
  <si>
    <t>Ei</t>
  </si>
  <si>
    <t>Όχι</t>
  </si>
  <si>
    <t>Non</t>
  </si>
  <si>
    <t>Ne</t>
  </si>
  <si>
    <t>Nē</t>
  </si>
  <si>
    <t>Nee</t>
  </si>
  <si>
    <t>Не</t>
  </si>
  <si>
    <t>Nie</t>
  </si>
  <si>
    <t>Teilweise</t>
  </si>
  <si>
    <t>Osaliselt</t>
  </si>
  <si>
    <t>Μερικώς</t>
  </si>
  <si>
    <t>Parcialmente</t>
  </si>
  <si>
    <t>osittain</t>
  </si>
  <si>
    <t>Partiellement</t>
  </si>
  <si>
    <t>parzialmente</t>
  </si>
  <si>
    <t>Iš dalies</t>
  </si>
  <si>
    <t xml:space="preserve">
Daļēji</t>
  </si>
  <si>
    <t xml:space="preserve">
Gedeeltelijk</t>
  </si>
  <si>
    <t>delno</t>
  </si>
  <si>
    <t>частично</t>
  </si>
  <si>
    <t>Čiastočne</t>
  </si>
  <si>
    <t>Kein Eintrag</t>
  </si>
  <si>
    <t>Puuduvad väljad</t>
  </si>
  <si>
    <t>Ελλιπή πεδία</t>
  </si>
  <si>
    <t>Campos que faltan</t>
  </si>
  <si>
    <t>Puuttuvat kentät</t>
  </si>
  <si>
    <t>Vide</t>
  </si>
  <si>
    <t>Campi mancanti</t>
  </si>
  <si>
    <t>Trūksta laukelių</t>
  </si>
  <si>
    <t>Neaizpildīti lauki</t>
  </si>
  <si>
    <t>Ontbrekende velden</t>
  </si>
  <si>
    <t>Manjkajoča polja</t>
  </si>
  <si>
    <t>липсващ</t>
  </si>
  <si>
    <t>Chýba</t>
  </si>
  <si>
    <t>Nicht zutreffend</t>
  </si>
  <si>
    <t>Ei kohaldata</t>
  </si>
  <si>
    <t>Δεν ισχύει</t>
  </si>
  <si>
    <t>No aplicable</t>
  </si>
  <si>
    <t>Ei sovelleta</t>
  </si>
  <si>
    <t>Sans objet</t>
  </si>
  <si>
    <t>Non applicabile</t>
  </si>
  <si>
    <t>Netaikoma</t>
  </si>
  <si>
    <t>Nav piemērojams</t>
  </si>
  <si>
    <t>Niet van toepassing</t>
  </si>
  <si>
    <t>Se ne uporablja</t>
  </si>
  <si>
    <t>Не е приложимо</t>
  </si>
  <si>
    <t>Neuvádza sa</t>
  </si>
  <si>
    <t>Nicht verfügbar</t>
  </si>
  <si>
    <t>Puudub</t>
  </si>
  <si>
    <t>Δεν διατίθεται</t>
  </si>
  <si>
    <t>No disponible</t>
  </si>
  <si>
    <t>Ei saatavilla</t>
  </si>
  <si>
    <t>Non disponibile</t>
  </si>
  <si>
    <t>Nėra duomenų</t>
  </si>
  <si>
    <t>Niet beschikbaar</t>
  </si>
  <si>
    <t>Ni na voljo</t>
  </si>
  <si>
    <t>Не е налично</t>
  </si>
  <si>
    <t>consolidated</t>
  </si>
  <si>
    <t>konsolidierte Ebene</t>
  </si>
  <si>
    <t>konsolideeritud</t>
  </si>
  <si>
    <t>Ενοποιημένο</t>
  </si>
  <si>
    <t>consolidado</t>
  </si>
  <si>
    <t>konsolidoitu</t>
  </si>
  <si>
    <t>consolidé</t>
  </si>
  <si>
    <t>consolidato</t>
  </si>
  <si>
    <t>konsoliduotas</t>
  </si>
  <si>
    <t>konsolidēts</t>
  </si>
  <si>
    <t>consolidatieniveau</t>
  </si>
  <si>
    <t>konsolidirana</t>
  </si>
  <si>
    <t>консолидирана основа</t>
  </si>
  <si>
    <t>konsolidované</t>
  </si>
  <si>
    <t>individual</t>
  </si>
  <si>
    <t>Einzelebene</t>
  </si>
  <si>
    <t>individuaalne</t>
  </si>
  <si>
    <t>Ατομικό</t>
  </si>
  <si>
    <t>Yksittäinen</t>
  </si>
  <si>
    <t>Individuel</t>
  </si>
  <si>
    <t>Individuale</t>
  </si>
  <si>
    <t>Individualus</t>
  </si>
  <si>
    <t>Individuāls</t>
  </si>
  <si>
    <t>Individueel</t>
  </si>
  <si>
    <t>Individualna</t>
  </si>
  <si>
    <t>индивидуална</t>
  </si>
  <si>
    <t>Individuálne</t>
  </si>
  <si>
    <t>sub-consolidated</t>
  </si>
  <si>
    <t>teilkonsolidierte Ebene</t>
  </si>
  <si>
    <t>allkonsolideeritud</t>
  </si>
  <si>
    <t>Υποενοποιημένο</t>
  </si>
  <si>
    <t>subconsolidado</t>
  </si>
  <si>
    <t>alakonsolidoitu</t>
  </si>
  <si>
    <t>sous-consolidé</t>
  </si>
  <si>
    <t>sub-consolidato</t>
  </si>
  <si>
    <t>iš dalies konsoliduotas </t>
  </si>
  <si>
    <t>subkonsolidēts</t>
  </si>
  <si>
    <t>sub-consolidatieniveau</t>
  </si>
  <si>
    <t>subkonsolidirana</t>
  </si>
  <si>
    <t>подконсолидирана</t>
  </si>
  <si>
    <t>subkonsolidované</t>
  </si>
  <si>
    <t>Feld ID</t>
  </si>
  <si>
    <t>Välja kood</t>
  </si>
  <si>
    <t>Αναγνωριστικό πεδίου</t>
  </si>
  <si>
    <t>ID del campo</t>
  </si>
  <si>
    <t>Kentän tunnus</t>
  </si>
  <si>
    <t>ID du champ</t>
  </si>
  <si>
    <t>ID campo</t>
  </si>
  <si>
    <t>Laukelio ID</t>
  </si>
  <si>
    <t>Lauka ID</t>
  </si>
  <si>
    <t>Veld-ID</t>
  </si>
  <si>
    <t>Id. št. polja</t>
  </si>
  <si>
    <t>ИД на полето</t>
  </si>
  <si>
    <t>ID poľa</t>
  </si>
  <si>
    <t>Feld</t>
  </si>
  <si>
    <t>Väli</t>
  </si>
  <si>
    <t>Πεδίο</t>
  </si>
  <si>
    <t>Campo</t>
  </si>
  <si>
    <t>Kenttä</t>
  </si>
  <si>
    <t>Champ</t>
  </si>
  <si>
    <t>Laukelis</t>
  </si>
  <si>
    <t>Joma</t>
  </si>
  <si>
    <t>Veld</t>
  </si>
  <si>
    <t>Polje</t>
  </si>
  <si>
    <t>Поле</t>
  </si>
  <si>
    <t>Pole</t>
  </si>
  <si>
    <t>Format 
(Höchstanzahl Zeichen)</t>
  </si>
  <si>
    <t>Vorming 
(suurim tähemärkide arv)</t>
  </si>
  <si>
    <t>Μορφότυπος 
(μέγιστος αριθμός χαρακτήρων)</t>
  </si>
  <si>
    <t>Formato 
(caracteres máximos)</t>
  </si>
  <si>
    <t>Muoto 
(merkkien enimmäismäärä)</t>
  </si>
  <si>
    <t>Format
(nombre maximal de caractères)</t>
  </si>
  <si>
    <t>Formato 
(numero massimo di caratteri)</t>
  </si>
  <si>
    <t>Formatas 
(maksimalus simbolių skaičius)</t>
  </si>
  <si>
    <t>Formāts 
(maksimālais zīmju skaits)</t>
  </si>
  <si>
    <t>Formaat 
(maximumaantal tekens)</t>
  </si>
  <si>
    <t>Oblika 
(največje možno število znakov)</t>
  </si>
  <si>
    <t>Формат 
(максимален брой знаци)</t>
  </si>
  <si>
    <t>Formát 
(maximálny počet znakov)</t>
  </si>
  <si>
    <t>Wert</t>
  </si>
  <si>
    <t>Väärtus</t>
  </si>
  <si>
    <t>Τιμή</t>
  </si>
  <si>
    <t>Valor</t>
  </si>
  <si>
    <t>Arvo</t>
  </si>
  <si>
    <t>Valeur</t>
  </si>
  <si>
    <t>Valore</t>
  </si>
  <si>
    <t>Vertė</t>
  </si>
  <si>
    <t>Vērtība</t>
  </si>
  <si>
    <t>Waarde</t>
  </si>
  <si>
    <t>Vrednost</t>
  </si>
  <si>
    <t>Стойност</t>
  </si>
  <si>
    <t>Hodnota</t>
  </si>
  <si>
    <t>Link zu Definitionen und einzuhaltenden Anweisungen</t>
  </si>
  <si>
    <t>Kohaldatavate määratluste ja juhiste link</t>
  </si>
  <si>
    <t>Σύνδεσμος για ορισμούς και οδηγίες εφαρμογής</t>
  </si>
  <si>
    <t>Enlace a definiciones y directrices aplicables</t>
  </si>
  <si>
    <t>Linkki määritelmiin ja ohjeisiin</t>
  </si>
  <si>
    <t>Lien vers les définitions et les orientations applicables</t>
  </si>
  <si>
    <t>Link alle definizioni e agli orientamenti da applicare</t>
  </si>
  <si>
    <t>Nuoroda į taikytinas apibrėžtis ir paaiškinimus</t>
  </si>
  <si>
    <t>Saite uz definīcijām un piemērošanas norādījumiem</t>
  </si>
  <si>
    <t>Link naar toe te passen definities en leidraad</t>
  </si>
  <si>
    <t>Povezava do opredelitve pojmov in navodil</t>
  </si>
  <si>
    <t>Връзка с определенията и насоките за прилагане</t>
  </si>
  <si>
    <t>Odkaz na definície a pokyny pre vyplnenie</t>
  </si>
  <si>
    <t>Tekst</t>
  </si>
  <si>
    <t>Κείμενο</t>
  </si>
  <si>
    <t>Texto</t>
  </si>
  <si>
    <t>Teksti</t>
  </si>
  <si>
    <t>Texte</t>
  </si>
  <si>
    <t>Testo</t>
  </si>
  <si>
    <t>Tekstas</t>
  </si>
  <si>
    <t>Teksts</t>
  </si>
  <si>
    <t>Besedilo</t>
  </si>
  <si>
    <t>Текст</t>
  </si>
  <si>
    <t>Alphanumerisch</t>
  </si>
  <si>
    <t>Tähtnumbriline kood</t>
  </si>
  <si>
    <t>Αλφαριθμητικός</t>
  </si>
  <si>
    <t>Alfanumérica</t>
  </si>
  <si>
    <t>Aakkosnumeerinen</t>
  </si>
  <si>
    <t>Alphanumérique</t>
  </si>
  <si>
    <t>Alfanumerico</t>
  </si>
  <si>
    <t>Raidės ir skaitmenys</t>
  </si>
  <si>
    <t>Burtcipari</t>
  </si>
  <si>
    <t>Alfanumeriek</t>
  </si>
  <si>
    <t>Alfanumerična</t>
  </si>
  <si>
    <t>Буквено-цифрово</t>
  </si>
  <si>
    <t>Alfanumerický</t>
  </si>
  <si>
    <t>Zahl</t>
  </si>
  <si>
    <t>Αριθμός</t>
  </si>
  <si>
    <t>Número</t>
  </si>
  <si>
    <t>Numero</t>
  </si>
  <si>
    <t xml:space="preserve">Nombre </t>
  </si>
  <si>
    <t>Skaičius</t>
  </si>
  <si>
    <t>Skaits</t>
  </si>
  <si>
    <t>Nummer</t>
  </si>
  <si>
    <t>Število</t>
  </si>
  <si>
    <t>Номер</t>
  </si>
  <si>
    <t>Počet</t>
  </si>
  <si>
    <t>Kein Eintrag (sofern nicht zutreffend)</t>
  </si>
  <si>
    <t>tühi (kui ei kohaldata)</t>
  </si>
  <si>
    <t>Κενό (σε περίπτωση που δεν ισχύει)</t>
  </si>
  <si>
    <t>En blanco (si no es aplicable)</t>
  </si>
  <si>
    <t>Tyhjä (jos ei sovelleta)</t>
  </si>
  <si>
    <t>Vide (si sans objet)</t>
  </si>
  <si>
    <t>vuoto (se non applicabile)</t>
  </si>
  <si>
    <t>Palikti tuščią (jeigu netaikoma)</t>
  </si>
  <si>
    <t>Neaizpildīt (ja nav piemērojams)</t>
  </si>
  <si>
    <t>Leeg (indien niet van toepassing)</t>
  </si>
  <si>
    <t>Prazno (če se ne uporablja)</t>
  </si>
  <si>
    <t>Празно (ако не е приложимо)</t>
  </si>
  <si>
    <t xml:space="preserve"> prázdne (ak sa neuvádza)</t>
  </si>
  <si>
    <t>Summa</t>
  </si>
  <si>
    <t>Ποσό</t>
  </si>
  <si>
    <t>Importe</t>
  </si>
  <si>
    <t>Määrä</t>
  </si>
  <si>
    <t>Montant</t>
  </si>
  <si>
    <t>Importo</t>
  </si>
  <si>
    <t>Suma</t>
  </si>
  <si>
    <t>Bedrag</t>
  </si>
  <si>
    <t>Znesek</t>
  </si>
  <si>
    <t>Сума</t>
  </si>
  <si>
    <t>Vorming</t>
  </si>
  <si>
    <t>Μορφότυπος</t>
  </si>
  <si>
    <t>Formato</t>
  </si>
  <si>
    <t>Muoto</t>
  </si>
  <si>
    <t>Formatas</t>
  </si>
  <si>
    <t>Formāts</t>
  </si>
  <si>
    <t>Formaat</t>
  </si>
  <si>
    <t>Oblika</t>
  </si>
  <si>
    <t xml:space="preserve">Формат </t>
  </si>
  <si>
    <t>Formát</t>
  </si>
  <si>
    <t>Reiter</t>
  </si>
  <si>
    <t>Vaheleht</t>
  </si>
  <si>
    <t>Καρτέλα</t>
  </si>
  <si>
    <t>Pestaña</t>
  </si>
  <si>
    <t>Väli-lehti</t>
  </si>
  <si>
    <t>Onglet</t>
  </si>
  <si>
    <t>Scheda</t>
  </si>
  <si>
    <t>Kortelė</t>
  </si>
  <si>
    <t>Cilne</t>
  </si>
  <si>
    <t>Zavihek</t>
  </si>
  <si>
    <t>Работен лист</t>
  </si>
  <si>
    <t>Tabuľka</t>
  </si>
  <si>
    <t>Definitionen</t>
  </si>
  <si>
    <t>Mõisted</t>
  </si>
  <si>
    <t>Ορισμοί</t>
  </si>
  <si>
    <t>Definiciones</t>
  </si>
  <si>
    <t>Määritelmät</t>
  </si>
  <si>
    <t>Définitions</t>
  </si>
  <si>
    <t>Definizioni</t>
  </si>
  <si>
    <t>Sąvokų apibrėžtys</t>
  </si>
  <si>
    <t>Definīcijas</t>
  </si>
  <si>
    <t>Definities</t>
  </si>
  <si>
    <t>Opredelitev pojmov</t>
  </si>
  <si>
    <t>Определения</t>
  </si>
  <si>
    <t>Vymedzenia pojmov</t>
  </si>
  <si>
    <t>Anleitung</t>
  </si>
  <si>
    <t>Selgitused</t>
  </si>
  <si>
    <t>Οδηγίες</t>
  </si>
  <si>
    <t>Directrices</t>
  </si>
  <si>
    <t>Ohjeet</t>
  </si>
  <si>
    <t>Orientation</t>
  </si>
  <si>
    <t>Orientamenti</t>
  </si>
  <si>
    <t>Paaiškinimai</t>
  </si>
  <si>
    <t>Norādījumi</t>
  </si>
  <si>
    <t>Leidraad</t>
  </si>
  <si>
    <t>Navodila</t>
  </si>
  <si>
    <t>Ръководство</t>
  </si>
  <si>
    <t>Usmernenia</t>
  </si>
  <si>
    <t>Feld von dem Institut auszufüllen? (Ja / Nein)</t>
  </si>
  <si>
    <t>Välja täidab krediidiasutus või investeerimisühing? (Jah/ei)</t>
  </si>
  <si>
    <t>Πεδίο προς συμπλήρωση από το ίδρυμα; (Ναι / Όχι)</t>
  </si>
  <si>
    <t>¿Es un campo que debe rellenar la entidad? (Sí / No)</t>
  </si>
  <si>
    <t>Kenttä, jonka laitos täyttää? (Kyllä/Ei)</t>
  </si>
  <si>
    <t>Champ à remplir par l’établissement? (Oui/Non)</t>
  </si>
  <si>
    <t>Campo da compilare a cura dell’ente? Sì/No</t>
  </si>
  <si>
    <t>Ar įstaiga turi pildyti šį laukelį? (Taip / Ne)</t>
  </si>
  <si>
    <t>Lauks, kas jāaizpilda iestādei? (Jā/Nē)</t>
  </si>
  <si>
    <t>Door de instelling in te vullen veld? (Ja / Nee)</t>
  </si>
  <si>
    <t>Polje izpolni institucija? (Da/Ne)</t>
  </si>
  <si>
    <t>Поле за попълване от институцията? (да/не)</t>
  </si>
  <si>
    <t>Vypĺňa pole inštitúcia? (Áno/Nie)</t>
  </si>
  <si>
    <t>Anhang</t>
  </si>
  <si>
    <t>Lisa</t>
  </si>
  <si>
    <t>Παράρτημα</t>
  </si>
  <si>
    <t>Anexo</t>
  </si>
  <si>
    <t>Liite</t>
  </si>
  <si>
    <t>Annexe</t>
  </si>
  <si>
    <t>Allegato</t>
  </si>
  <si>
    <t>Priedas</t>
  </si>
  <si>
    <t>Pielikums</t>
  </si>
  <si>
    <t>Bijlage</t>
  </si>
  <si>
    <t>Priloga</t>
  </si>
  <si>
    <t>Приложение</t>
  </si>
  <si>
    <t>Príloha</t>
  </si>
  <si>
    <t>Nummer der Vorlage</t>
  </si>
  <si>
    <t>Vormi number</t>
  </si>
  <si>
    <t>Αριθμός υποδείγματος</t>
  </si>
  <si>
    <t>Número de plantilla</t>
  </si>
  <si>
    <t>Lomakkeen numero</t>
  </si>
  <si>
    <t>Nº de modèle</t>
  </si>
  <si>
    <t>Numero del modello</t>
  </si>
  <si>
    <t>Formos numeris</t>
  </si>
  <si>
    <t>Veidnes numurs</t>
  </si>
  <si>
    <t>Templatenummer</t>
  </si>
  <si>
    <t>Številka predloge</t>
  </si>
  <si>
    <t>Номер на образец</t>
  </si>
  <si>
    <t>Číslo vzoru</t>
  </si>
  <si>
    <t>Code der Vorlage</t>
  </si>
  <si>
    <t>Vormi kood</t>
  </si>
  <si>
    <t>Κωδικός υποδείγματος</t>
  </si>
  <si>
    <t>Código de plantilla</t>
  </si>
  <si>
    <t>Lomakkeen koodi</t>
  </si>
  <si>
    <t>Code du modèle</t>
  </si>
  <si>
    <t>Codice del modello</t>
  </si>
  <si>
    <t>Formos kodas</t>
  </si>
  <si>
    <t>Veidnes kods</t>
  </si>
  <si>
    <t>Templatecode</t>
  </si>
  <si>
    <t>Koda predloge</t>
  </si>
  <si>
    <t>Код на образец</t>
  </si>
  <si>
    <t>Kód vzoru</t>
  </si>
  <si>
    <t>Αναγνωριστικό</t>
  </si>
  <si>
    <t>Tunnus</t>
  </si>
  <si>
    <t>Id. št.</t>
  </si>
  <si>
    <t>Реф. номер</t>
  </si>
  <si>
    <t>Spalte</t>
  </si>
  <si>
    <t>Veerg</t>
  </si>
  <si>
    <t>Στήλη</t>
  </si>
  <si>
    <t>Columna</t>
  </si>
  <si>
    <t>Sarake</t>
  </si>
  <si>
    <t>Colonne</t>
  </si>
  <si>
    <t>Colonna</t>
  </si>
  <si>
    <t>Stulpelis</t>
  </si>
  <si>
    <t>Aile</t>
  </si>
  <si>
    <t>Kolom</t>
  </si>
  <si>
    <t>Stolpec</t>
  </si>
  <si>
    <t>Колона</t>
  </si>
  <si>
    <t>Stĺpec</t>
  </si>
  <si>
    <t>Zeile</t>
  </si>
  <si>
    <t>Rida</t>
  </si>
  <si>
    <t>Γραμμή</t>
  </si>
  <si>
    <t>Fila</t>
  </si>
  <si>
    <t>Rivi</t>
  </si>
  <si>
    <t>Ligne</t>
  </si>
  <si>
    <t>Riga</t>
  </si>
  <si>
    <t>Eilutė</t>
  </si>
  <si>
    <t>Rinda</t>
  </si>
  <si>
    <t>Rij</t>
  </si>
  <si>
    <t>Vrstica</t>
  </si>
  <si>
    <t>Ред</t>
  </si>
  <si>
    <t>Riadok</t>
  </si>
  <si>
    <t>Regel ID</t>
  </si>
  <si>
    <t>Eeskirja kood</t>
  </si>
  <si>
    <t>Αναγνωριστικό κανόνα</t>
  </si>
  <si>
    <t>ID de la regla</t>
  </si>
  <si>
    <t>Sään-nön tun-nus</t>
  </si>
  <si>
    <t>ID de la règle</t>
  </si>
  <si>
    <t>ID regola</t>
  </si>
  <si>
    <t>Taisyklės ID</t>
  </si>
  <si>
    <t>Noteikuma ID</t>
  </si>
  <si>
    <t>Regel-ID</t>
  </si>
  <si>
    <t>Id. št. pravila</t>
  </si>
  <si>
    <t>ИД на правило</t>
  </si>
  <si>
    <t>ID pravidla</t>
  </si>
  <si>
    <t>Ausschluss von auszuführenden Fremdwährungen und Waren</t>
  </si>
  <si>
    <t>valuuta ja kaubaga seotu tuleb välja jätta</t>
  </si>
  <si>
    <t>εξαιρούνται το συνάλλαγμα και βασικά εμπορεύματα προς χρήση</t>
  </si>
  <si>
    <t>exclusión del tipo de cambio y materias primas que debe llevarse a cabo</t>
  </si>
  <si>
    <t>ulkomaanvaluutta ja hyödykkeet suljettava pois</t>
  </si>
  <si>
    <t>exclusion des opérations de change et sur les matières premières à effectuer</t>
  </si>
  <si>
    <t>esclusi i risultati relativi ai cambi e alle materie prime</t>
  </si>
  <si>
    <t>išskyrus užsienio valiutos kurso ir biržos prekių rezultatus</t>
  </si>
  <si>
    <t>izņemot, lai veiktu Ārvalstu valūtas un preču maiņu</t>
  </si>
  <si>
    <t>uitsluiting van vreemde valuta's &amp; grondstoffen</t>
  </si>
  <si>
    <t>brez tuje valute in blaga, ki se izvaja</t>
  </si>
  <si>
    <t>изключване на валутните стоки и суровини, които трябва да се изпълнят</t>
  </si>
  <si>
    <t>vylúčenie devíz a komodít</t>
  </si>
  <si>
    <t>JJJJ-MM-TT</t>
  </si>
  <si>
    <t>AAAA-KK-PP</t>
  </si>
  <si>
    <t>ΕΕΕΕ-ΜΜ-ΗΗ</t>
  </si>
  <si>
    <t>AAAA-MM-DD</t>
  </si>
  <si>
    <t>VVVV-KK-PP</t>
  </si>
  <si>
    <t>AAAA-MM-JJ</t>
  </si>
  <si>
    <t>AAAA-MM-GG</t>
  </si>
  <si>
    <t>YYYY-MM-DD (Metai-mėnuo-diena)</t>
  </si>
  <si>
    <t>GGGG-MM-DD</t>
  </si>
  <si>
    <t>JJJJ-MM-DD</t>
  </si>
  <si>
    <t>LLLL-MM-DD</t>
  </si>
  <si>
    <t>ГГГГ-MM-ДД</t>
  </si>
  <si>
    <t>RRRR-MM-DD</t>
  </si>
  <si>
    <r>
      <t>. Code RIAD: identifiant unique d’un établissement (de crédit) dans le registre des données relatives aux institutions et aux filiales (</t>
    </r>
    <r>
      <rPr>
        <b/>
        <sz val="10"/>
        <rFont val="Calibri"/>
        <family val="2"/>
        <scheme val="minor"/>
      </rPr>
      <t>Register of Institutions and Affiliates Data, RIAD</t>
    </r>
    <r>
      <rPr>
        <sz val="10"/>
        <rFont val="Calibri"/>
        <family val="2"/>
        <scheme val="minor"/>
      </rPr>
      <t xml:space="preserve">) du système européen des banques centrales (SEBC). Tous les codes RIAD </t>
    </r>
    <r>
      <rPr>
        <strike/>
        <sz val="10"/>
        <rFont val="Calibri"/>
        <family val="2"/>
        <scheme val="minor"/>
      </rPr>
      <t>IFM</t>
    </r>
    <r>
      <rPr>
        <sz val="10"/>
        <rFont val="Calibri"/>
        <family val="2"/>
        <scheme val="minor"/>
      </rPr>
      <t xml:space="preserve"> commencent par le code de pays ISO de 2 lettres. 
. Voir https://www.ecb.europa.eu/paym/html/midFI.fr.html
Identifiant CRU:
. l’identifiant CRU est le code d’identification national attribué par l’autorité nationale de résolution, modifié au début par le code de pays ISO à deux lettres, à moins que l’identifiant national ne commence déjà avec le code de pays ISO à deux lettres.
</t>
    </r>
  </si>
  <si>
    <t>Code d’identifiant d’entité juridique (LEI) de l’établissement à des fins de surveillance, selon la recommandation de l’Autorité bancaire européenne (ABE). S’applique aux établissements soumis à des obligations de déclaration selon le CRR.
. Lien vers la recommandation de l’ABE relative à l’utilisation de l’identifiant d’entité juridique (LEI): 
http://www.eba.europa.eu/regulation-and-policy/supervisory-reporting/consultation-paper-draft-recommendation-on-the-use-of-legal-entity-identifier-lei-
. Lien vers le comité de surveillance réglementaire du LEI: http://www.leiroc.org/</t>
  </si>
  <si>
    <r>
      <t>. Ce champ permet de déterminer une valeur comptable pour tous les passifs résultant de tous les contrats sur produits dérivés énumérés à l’annexe II du CRR (excluant donc les dérivés de crédit) tels que définis au champ 2C1 (même s’ils sont détenus hors bilan en vertu des normes comptables nationales).
. Ce montant servira de base pour calculer le seuil de 75 % appliqué aux «Passifs résultant de tous les contrats sur produits dérivés» évalués conformément aux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 (2C1).  </t>
    </r>
  </si>
  <si>
    <r>
      <t>La somme du coût de remplacement courant et de l’exposition de crédit potentielle future est la valeur exposée au risque.
En application de la méthode de l’exposition simplifiée définie à l’article 5 </t>
    </r>
    <r>
      <rPr>
        <i/>
        <sz val="10"/>
        <rFont val="Calibri"/>
        <family val="2"/>
        <scheme val="minor"/>
      </rPr>
      <t>ter</t>
    </r>
    <r>
      <rPr>
        <sz val="10"/>
        <rFont val="Calibri"/>
        <family val="2"/>
        <scheme val="minor"/>
      </rPr>
      <t>, les établissements déterminent la valeur exposée au risque en multipliant le montant notionnel de chaque instrument par les pourcentages indiqués au tableau 2 de l’article 5 </t>
    </r>
    <r>
      <rPr>
        <i/>
        <sz val="10"/>
        <rFont val="Calibri"/>
        <family val="2"/>
        <scheme val="minor"/>
      </rPr>
      <t>quater</t>
    </r>
    <r>
      <rPr>
        <sz val="10"/>
        <rFont val="Calibri"/>
        <family val="2"/>
        <scheme val="minor"/>
      </rPr>
      <t>.
Pour calculer le coût de remplacement de la valeur exposée au risque, les établissements remplacent les valeurs de marché courantes (négatives) a) du contrat sur produits dérivés individuel et b) des ensembles de compensation des contrats sur produits dérivés, le cas échéant, par les valeurs absolues des valeurs de marché correspondantes. Les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 s’appliquent comme «le montant moyen annuel, calculé sur une base trimestrielle» des engagements résultant de contrats sur produits dérivés. Si la valorisation conformément aux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 n’est disponible que pour un ou plusieurs trimestres de l’année de référence, la moyenne de ces trimestres doit être déclarée et les trimestres non disponibles ne doivent pas être pris en compte pour le calcul de la moyenne. L’inexistence de valeurs trimestrielles peut n’être due qu’à des circonstances exceptionnelles, telles que l’octroi ou le retrait d’un agrément bancaire après le début de la période de référence et pendant moins de quatre trimestres. Aux fins de l’application de ce qui précède, la valorisation du ratio de levier des engagements résultant de contrats sur produits dérivés doit être considérée comme non disponible pour les trimestres de l’année de référence au cours desquels l’établissement de crédit n’aurait pas encore été agréé en tant qu’établissement de crédit visé à l’article 4, paragraphe 1, du CRR.
</t>
    </r>
    <r>
      <rPr>
        <u/>
        <sz val="10"/>
        <rFont val="Calibri"/>
        <family val="2"/>
        <scheme val="minor"/>
      </rPr>
      <t>Étape 4: Application du plancher</t>
    </r>
    <r>
      <rPr>
        <strike/>
        <sz val="10"/>
        <rFont val="Calibri"/>
        <family val="2"/>
        <scheme val="minor"/>
      </rPr>
      <t xml:space="preserve">
</t>
    </r>
    <r>
      <rPr>
        <sz val="10"/>
        <rFont val="Calibri"/>
        <family val="2"/>
        <scheme val="minor"/>
      </rPr>
      <t xml:space="preserve">Lors de la quatrième étape, la valeur comptable des passifs sur produits dérivés (détenus, tant au bilan que hors bilan), telle que définie à l’étape 1, est multipliée par 75 % afin d’obtenir le montant plancher. Si, en vertu des normes comptables nationales applicables à l’établissement, les contrats sur produits dérivés sont détenus hors bilan, la «mesure comptable» se rapporte à la juste valeur négative de ces dérivés, y compris les intérêts courus. Cette dernière doit être convertie en montant absolu afin de permettre le calcul du montant plancher. Par conséquent, le montant plancher inclut tous les passifs sur produits dérivés, même s’ils sont tenus hors bilan selon les normes comptables nationales. 
Si les normes comptables nationales applicables à un établissement ne prévoient pas de mesure comptable de l’exposition dans le cas de certains instruments dérivés du fait que ces instruments sont détenus hors bilan, l’établissement déclare à l’autorité de résolution la somme des justes valeurs de ces instruments dérivés, lorsque cette somme est négative, comme étant le coût de remplacement et ajoute ces instruments dérivés aux valeurs comptables inscrites à son bilan.
Si les conditions applicables à la compensation en vertu des normes comptables en vigueur ont été remplies, la compensation peut être prise en compte à l’étape 4. Le montant plancher est appliqué au montant calculé à l’étape 3, ce qui signifie que le montant plancher remplace le montant calculé à l’étape 3 lorsqu’il est plus élevé.
</t>
    </r>
    <r>
      <rPr>
        <u/>
        <sz val="10"/>
        <rFont val="Calibri"/>
        <family val="2"/>
        <scheme val="minor"/>
      </rPr>
      <t>Étape 5: Ajustement du total des passifs</t>
    </r>
    <r>
      <rPr>
        <sz val="10"/>
        <rFont val="Calibri"/>
        <family val="2"/>
        <scheme val="minor"/>
      </rPr>
      <t>Pour déterminer la contribution annuelle de base, le total des passifs est:
• diminué de la valeur comptable de tous les engagements résultant de contrats sur produits dérivés visés à l’étape 1, puis
• augmenté du plus élevé des deux montants suivants: a) le montant calculé à l’étape 3 ou b) le montant plancher obtenu à l’étape 4.</t>
    </r>
  </si>
  <si>
    <r>
      <t>Les passifs éligibles liés à des activités de compensation (voir définition) résultant de contrats sur produits dérivés (voir définition au point 2C1), même s’ils sont comptabilisés hors bilan en vertu des normes comptables nationales, détenus par l’établissement, doivent être évalués conformément aux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 (voir définition au point 2C1) du CRR sur une base trimestrielle pour l’année de référence, de sorte qu’une moyenne annuelle des valeurs trimestrielles soit calculée et déclarée dans ce champ.</t>
    </r>
  </si>
  <si>
    <r>
      <t>Les passifs éligibles liés aux activités de DCT (voir définition) résultant de contrats sur produits dérivés doivent être évalués conformément aux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 (voir définitions au point 2C1) du CRR sur une base trimestrielle pour l’année de référence, de sorte qu’une moyenne annuelle des valeurs trimestrielles soit calculée et déclarée dans ce champ.</t>
    </r>
  </si>
  <si>
    <r>
      <t>Les passifs éligibles résultant de la détention d’actifs ou de fonds de clients (voir définition) issus de contrats sur produits dérivés doivent être évalués conformément aux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 (voir définition au point 2C1) du CRR sur une base trimestrielle pour l’année de référence, de sorte qu’une moyenne annuelle des valeurs trimestrielles soit calculée et déclarée dans ce champ.</t>
    </r>
  </si>
  <si>
    <r>
      <t>Les passifs éligibles résultant de prêts de développement (voir définition) résultant de contrats sur produits dérivés doivent être évalués conformément aux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 (voir définitions au point 2C1) du CRR sur une base trimestrielle pour l’année de référence, de sorte qu’une moyenne annuelle des valeurs trimestrielles soit calculée et déclarée dans ce champ.</t>
    </r>
  </si>
  <si>
    <r>
      <t>Les passifs éligibles d’un SPI (tels que définis à gauche) issus d’un membre éligible d’un SPI (voir définition) résultant de contrats sur produits dérivés doivent être évalués conformément aux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 (voir définition au point 2C1) du CRR sur une base trimestrielle pour l’année de référence, de sorte qu’une moyenne annuelle des valeurs trimestrielles soit calculée et déclarée dans ce champ.</t>
    </r>
  </si>
  <si>
    <r>
      <t>Les passifs intragroupe éligibles (tels que définis à gauche) résultant de contrats sur produits dérivés doivent être évalués conformément aux articles 5 </t>
    </r>
    <r>
      <rPr>
        <i/>
        <sz val="10"/>
        <rFont val="Calibri"/>
        <family val="2"/>
        <scheme val="minor"/>
      </rPr>
      <t>bis</t>
    </r>
    <r>
      <rPr>
        <sz val="10"/>
        <rFont val="Calibri"/>
        <family val="2"/>
        <scheme val="minor"/>
      </rPr>
      <t xml:space="preserve"> à 5 </t>
    </r>
    <r>
      <rPr>
        <i/>
        <sz val="10"/>
        <rFont val="Calibri"/>
        <family val="2"/>
        <scheme val="minor"/>
      </rPr>
      <t>sexies</t>
    </r>
    <r>
      <rPr>
        <sz val="10"/>
        <rFont val="Calibri"/>
        <family val="2"/>
        <scheme val="minor"/>
      </rPr>
      <t xml:space="preserve"> du règlement délégué (voir définition au point 2C1) sur une base trimestrielle pour l’année de référence, de sorte qu’une moyenne annuelle des valeurs trimestrielles soit calculée et déclarée dans ce champ.</t>
    </r>
  </si>
  <si>
    <t>Un établissement ne peut déduire un montant d’actif intragroupe éligible tel qu’il est évalué par la contrepartie intragroupe (en tant que passif) qu’en tenant compte de l’ajustement des produits dérivés et du «facteur plancher du produit dérivé» de la même contrepartie intragroupe. Les contrats sur produits dérivés doivent être évalués conformément aux articles 5 bis à 5 sexies du règlement délégué (voir définition dans 2C1) sur une base trimestrielle pour l’année de référence, de sorte qu’une moyenne annuelle des valeurs trimestrielles soit calculée et déclarée dans ce champ.</t>
  </si>
  <si>
    <t>Instructions concernant le formulaire de communication des données pour la période de contribution 2026</t>
  </si>
  <si>
    <t xml:space="preserve">Les établissements agréés conformément à l’article 14 du règlement (UE) nº 648/2012 ne sont pas tenus de fournir des données au FRU étant donné qu’ils ne relèvent pas du champ d’application des établissements contribuant au FRU.
Le présent formulaire de communication s’applique aux établissements susvisés pour la période de contribution 2026, laquelle commence le 1er janvier 2026 et se termine le 31 décembre 2026. Si un établissement est un établissement nouvellement surveillé ayant obtenu son agrément bancaire au cours de l’année 2025, veuillez consulter la rubrique «Établissements nouvellement surveillés» (nº 7).
</t>
  </si>
  <si>
    <r>
      <rPr>
        <b/>
        <u/>
        <sz val="12"/>
        <color rgb="FF000000"/>
        <rFont val="Calibri"/>
        <family val="2"/>
        <scheme val="minor"/>
      </rPr>
      <t>Date de référence pour le formulaire de communication des données</t>
    </r>
    <r>
      <rPr>
        <sz val="12"/>
        <color rgb="FF000000"/>
        <rFont val="Calibri"/>
        <family val="2"/>
        <scheme val="minor"/>
      </rPr>
      <t xml:space="preserve">
Les onglets 1 à 4 doivent être complétés avec des informations à la date de référence correspondant à la date de clôture du bilan des derniers états financiers annuels approuvés disponibles avant le 31 décembre 2025, ainsi qu’avec l’avis soumis par le contrôleur légal des comptes ou le cabinet d’audit (à moins que les orientations ne mentionnent explicitement une autre date de référence pour un champ spécifique). Cela signifie que si l’exercice budgétaire de l’institution se termine au 31 décembre, la date de référence pour le présent formulaire de communication est le 31 décembre 2024, à condition que les états financiers annuels datés du 31 décembre 2024 aient été approuvés. Si, par exemple, l’exercice budgétaire de l’institution prend fin au 31 mars, la date de référence pour le présent formulaire de communication est le 31 mars 2025, à condition que les états financiers annuels aient été approuvés avant le 31 décembre 2025 (article 14 du règlement délégué).</t>
    </r>
  </si>
  <si>
    <r>
      <rPr>
        <b/>
        <u/>
        <sz val="12"/>
        <color rgb="FF000000"/>
        <rFont val="Calibri"/>
        <family val="2"/>
        <scheme val="minor"/>
      </rPr>
      <t>Établissements nouvellement surveillés</t>
    </r>
    <r>
      <rPr>
        <sz val="12"/>
        <color rgb="FF000000"/>
        <rFont val="Calibri"/>
        <family val="2"/>
        <scheme val="minor"/>
      </rPr>
      <t xml:space="preserve">
Lorsqu’un établissement est un établissement nouvellement surveillé, ce qui signifie que sa surveillance a débuté après le 1er janvier 2025, une contribution partielle est calculée (article 12 du règlement délégué). Si la surveillance d’un établissement a débuté au cours de l’année 2025, conformément à l’article 12, paragraphe 1, du règlement délégué de la Commission, une contribution partielle est déterminée en appliquant la méthode exposée à la section 2 du règlement délégué au montant de sa contribution annuelle calculé au cours de la période de contribution suivante, rapporté au nombre de mois entiers de la période de contribution durant lesquels l’établissement a été surveillé.</t>
    </r>
  </si>
  <si>
    <t>Définitions et orientations applicables au formulaire de communication pour la période de contribution 2026</t>
  </si>
  <si>
    <t>Un ajustement des passifs résultant de contrats sur produits dérivés (à l’exclusion des dérivés de crédit) tel que défini dans au champ 2C1 conformément aux articles 5 bis à 5 sexies du règlement délégué est nécessaire aux fins du cycle de contributions de 2026. L’ajustement des instruments dérivés requis ne s’applique pas aux petits établissements éligibles à l’approche forfaitaire visée à l’article 10, paragraphes 1 à 6, du règlement délégué. Afin de procéder à l’ajustement des instruments dérivés, certaines données sont demandées dans le formulaire de communication des données de 2026, ce qui permet de mener à bien les étapes suivantes:
Étape 1: Identification des accords de compensation reconnus
Lors de la première étape de l’ajustement des instruments dérivés, les établissements doivent détecter s’il y a des accords de compensation visés aux articles 5 bis à 5 sexies du règlement délégué. La compensation multiproduits ne s’applique ni pour cette étape ni pour aucune étape ultérieure.
Étape 2: Identification des «engagements résultant de contrats sur produits dérivés» dans le total du passif
Lors de la deuxième étape de l’ajustement des instruments dérivés, les «engagements résultant de contrats sur produits dérivés» doivent être retirés du «total du passif». Par conséquent, la source des «passifs résultant de produits dérivés» pour cette étape doit aussi coïncider avec celle des états financiers annuels.
Les «passifs résultant de contrats sur produits dérivés» pour le reste des orientations se composent des justes valeurs négatives a) des contrats sur produits dérivés individuels et b) des ensembles de compensation de contrats sur produits dérivés, reconnus conformément à l’article 5 quinquies du règlement délégué, lorsque la valeur du marché courante des contrats dérivés est négative (même s’ils sont détenus hors bilan en vertu des normes comptables applicables), y compris les intérêts courus associés. Cela exclut les garanties reçues ou fournies et éventuellement comptabilisées au passif par l’établissement.
Étape 3: Application des articles 5 bis à 5 sexies du règlement délégué (a aux contrats sur produits dérivés individuels et (b aux ensembles de compensation de contrats sur produits dérivés (avec des justes valeurs négatives)
Lors de la troisième étape, les établissements doivent calculer la valeur des passifs résultant de contrats sur produits dérivés individuels ou des passifs résultant d’un ensemble de compensation de contrats sur produits dérivés, détenus, tant au bilan que hors bilan, conformément aux articles 5 bis à 5 sexies du règlement délégué. Les articles 5 bis à 5 sexies du règlement délégué s’appliquent a) aux contrats sur produits dérivés individuels et b) aux contrats sur produits dérivés inclus dans une convention de compensation remplissant les conditions qui y sont énoncées, lorsque la valeur de marché courante du contrat sur produit dérivé ou de l’ensemble de compensation est négative (même s’ils sont détenus hors bilan en vertu des normes comptables applicables). 
Les établissements déterminent la valeur exposée au risque des contrats sur produits dérivés visés à l’annexe II du règlement (UE) nº 575/2013, y compris ceux qui sont hors bilan, selon la méthode de l’évaluation au prix du marché prévue à l’article 5 ter. Par dérogation, les établissements peuvent utiliser la méthode de l’exposition simplifiée prévue à l’article 5 quater pour déterminer la valeur exposée au risque des contrats sur produits dérivés visés à l’annexe II, points 1 et 2, du règlement (UE) nº 575/2013, pour autant que le volume des activités sur dérivés au bilan et hors bilan de ces établissements satisfasse aux conditions énoncées à l’article 273 bis, paragraphe 2, dudit règlement.
En appliquant l’article 5 ter du règlement délégué, les établissements remplaceront, dans le calcul du coût de remplacement de la valeur exposée au risque, la valeur de marché courante (négative) de l’ensemble de compensation des contrats sur produits dérivés ou la valeur de marché courante (négative) des contrats individuels sur produits dérivés, le cas échéant, par, respectivement, la valeur absolue de la valeur de marché courante de l’ensemble de compensation des contrats sur produits dérivés ou de la valeur de marché courante des contrats individuels sur produits dérivés. 
Afin de déterminer l’exposition de crédit potentielle future, les établissements multiplient les montants notionnels ou les valeurs sous-jacentes, le cas échéant, par les pourcentages figurant au tableau 1 de l’article 5 ter, conformément aux principes suivants:
a)	les contrats qui ne relèvent pas de l’une des cinq catégories indiquées au tableau 1 sont traités comme des contrats portant sur des produits de base autres que les métaux précieux;
b)	pour les contrats prévoyant des échanges multiples de principal, les pourcentages sont multipliés par le nombre de versements restant à effectuer conformément au contrat;
c)	pour les contrats qui sont structurés de manière à régler l’exposition en cours à des dates de paiement déterminées et dont les conditions sont modifiées de telle sorte que la valeur de marché du contrat soit nulle à ces dates déterminées, l’échéance résiduelle est égale à la durée restant à courir jusqu’à la prochaine date de révision des termes du contrat. En cas de contrats sur taux d’intérêt répondant à ces critères et ayant une échéance résiduelle de plus d’un an, le pourcentage ne peut être inférieur à 0,5 %.</t>
  </si>
  <si>
    <t>. Ce champ ne s’applique que si la valeur du champ 4A2 n’est pas «Individuel». 
. L’indicateur de risque déclaré dans 4A7 au niveau (sous-)consolidé doit être attribué à chaque établissement faisant partie du même (sous-)groupe (c’est-à-dire du groupe de sous-consolidation ou du groupe de consolidation). Par conséquent, l’établissement doit déclarer le code d’identification (voir 1A8) de tous les établissements faisant partie de la même (sous-) consolidation et relevant du champ d’application de la période de contribution ex ante 2026. Les codes d’identification doivent être séparés par une barre oblique (/) sans espace. Par exemple: XXX1/YYY2/ZZZ3</t>
  </si>
  <si>
    <t>Ce champ ne s’applique qu’aux établissements dont la surveillance a débuté au cours de l’année civile 2025. Dans le cas contraire, la cellule doit être laissée vide. Si ce champ s’applique à l’établissement, en cas de doute, celui-ci doit contacter l’autorité nationale de résolution afin d’obtenir des orientations supplémentaires pour remplir le présent formulaire de communication.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</si>
</sst>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_);_(&quot;€&quot;* \(#,##0\);_(&quot;€&quot;* &quot;-&quot;_);_(@_)"/>
    <numFmt numFmtId="165" formatCode="_(&quot;€&quot;* #,##0.00_);_(&quot;€&quot;* \(#,##0.00\);_(&quot;€&quot;* &quot;-&quot;??_);_(@_)"/>
    <numFmt numFmtId="166" formatCode="_-* #,##0\ _€_-;\-* #,##0\ _€_-;_-* &quot;-&quot;\ _€_-;_-@_-"/>
    <numFmt numFmtId="167" formatCode="_-* #,##0.00\ _€_-;\-* #,##0.00\ _€_-;_-* &quot;-&quot;??\ _€_-;_-@_-"/>
  </numFmts>
  <fonts count="66" x14ac:knownFonts="1">
    <font>
      <sz val="11"/>
      <color theme="1"/>
      <name val="Calibri"/>
      <family val="2"/>
      <scheme val="minor"/>
    </font>
    <font>
      <sz val="10"/>
      <name val="Arial"/>
      <family val="2"/>
    </font>
    <font>
      <b/>
      <sz val="18"/>
      <color indexed="9"/>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scheme val="minor"/>
    </font>
    <font>
      <b/>
      <sz val="11"/>
      <color theme="1"/>
      <name val="Calibri"/>
      <family val="2"/>
      <scheme val="minor"/>
    </font>
    <font>
      <sz val="11"/>
      <color rgb="FFFF0000"/>
      <name val="Calibri"/>
      <family val="2"/>
      <scheme val="minor"/>
    </font>
    <font>
      <b/>
      <sz val="12"/>
      <color rgb="FFFF0000"/>
      <name val="Calibri"/>
      <family val="2"/>
      <scheme val="minor"/>
    </font>
    <font>
      <sz val="10"/>
      <color theme="1"/>
      <name val="Calibri"/>
      <family val="2"/>
      <scheme val="minor"/>
    </font>
    <font>
      <sz val="11"/>
      <name val="Calibri"/>
      <family val="2"/>
      <scheme val="minor"/>
    </font>
    <font>
      <b/>
      <sz val="14"/>
      <color theme="1"/>
      <name val="Calibri"/>
      <family val="2"/>
      <scheme val="minor"/>
    </font>
    <font>
      <sz val="12"/>
      <color theme="1"/>
      <name val="Calibri"/>
      <family val="2"/>
      <scheme val="minor"/>
    </font>
    <font>
      <sz val="12"/>
      <name val="Calibri"/>
      <family val="2"/>
      <scheme val="minor"/>
    </font>
    <font>
      <sz val="12"/>
      <color rgb="FFFF0000"/>
      <name val="Calibri"/>
      <family val="2"/>
      <scheme val="minor"/>
    </font>
    <font>
      <b/>
      <sz val="18"/>
      <color theme="0"/>
      <name val="Calibri"/>
      <family val="2"/>
      <scheme val="minor"/>
    </font>
    <font>
      <i/>
      <sz val="12"/>
      <name val="Calibri"/>
      <family val="2"/>
      <scheme val="minor"/>
    </font>
    <font>
      <sz val="10"/>
      <name val="Calibri"/>
      <family val="2"/>
      <scheme val="minor"/>
    </font>
    <font>
      <b/>
      <sz val="10"/>
      <color theme="1"/>
      <name val="Calibri"/>
      <family val="2"/>
      <scheme val="minor"/>
    </font>
    <font>
      <b/>
      <sz val="14"/>
      <name val="Calibri"/>
      <family val="2"/>
      <scheme val="minor"/>
    </font>
    <font>
      <b/>
      <sz val="11"/>
      <name val="Calibri"/>
      <family val="2"/>
      <scheme val="minor"/>
    </font>
    <font>
      <i/>
      <sz val="9"/>
      <name val="Calibri"/>
      <family val="2"/>
      <scheme val="minor"/>
    </font>
    <font>
      <i/>
      <sz val="9"/>
      <name val="Calibri"/>
      <family val="2"/>
    </font>
    <font>
      <i/>
      <vertAlign val="superscript"/>
      <sz val="9"/>
      <color theme="1"/>
      <name val="Calibri"/>
      <family val="2"/>
      <scheme val="minor"/>
    </font>
    <font>
      <sz val="8"/>
      <color theme="1"/>
      <name val="Calibri"/>
      <family val="2"/>
      <scheme val="minor"/>
    </font>
    <font>
      <sz val="9"/>
      <color theme="1"/>
      <name val="Calibri"/>
      <family val="2"/>
      <scheme val="minor"/>
    </font>
    <font>
      <u/>
      <sz val="9"/>
      <color theme="10"/>
      <name val="Calibri"/>
      <family val="2"/>
      <scheme val="minor"/>
    </font>
    <font>
      <u/>
      <sz val="10"/>
      <color theme="10"/>
      <name val="Calibri"/>
      <family val="2"/>
      <scheme val="minor"/>
    </font>
    <font>
      <sz val="10"/>
      <name val="Calibri"/>
      <family val="2"/>
    </font>
    <font>
      <i/>
      <sz val="10"/>
      <color theme="1"/>
      <name val="Calibri"/>
      <family val="2"/>
      <scheme val="minor"/>
    </font>
    <font>
      <sz val="11"/>
      <color theme="9"/>
      <name val="Calibri"/>
      <family val="2"/>
      <scheme val="minor"/>
    </font>
    <font>
      <sz val="10"/>
      <color theme="1"/>
      <name val="Arial"/>
      <family val="2"/>
    </font>
    <font>
      <sz val="12"/>
      <color theme="1"/>
      <name val="Arial Narrow"/>
      <family val="2"/>
    </font>
    <font>
      <b/>
      <sz val="18"/>
      <color indexed="9"/>
      <name val="Calibri"/>
      <family val="2"/>
      <scheme val="minor"/>
    </font>
    <font>
      <b/>
      <sz val="10"/>
      <color theme="0"/>
      <name val="Calibri"/>
      <family val="2"/>
      <scheme val="minor"/>
    </font>
    <font>
      <i/>
      <u/>
      <sz val="8"/>
      <name val="Calibri"/>
      <family val="2"/>
      <scheme val="minor"/>
    </font>
    <font>
      <sz val="10"/>
      <color rgb="FF000000"/>
      <name val="Arial"/>
      <family val="2"/>
    </font>
    <font>
      <sz val="9"/>
      <name val="Calibri"/>
      <family val="2"/>
      <scheme val="minor"/>
    </font>
    <font>
      <sz val="12"/>
      <name val="Calibri"/>
      <family val="2"/>
    </font>
    <font>
      <b/>
      <sz val="6"/>
      <color rgb="FF333333"/>
      <name val="Tahoma"/>
      <family val="2"/>
    </font>
    <font>
      <sz val="8"/>
      <name val="Calibri"/>
      <family val="2"/>
      <scheme val="minor"/>
    </font>
    <font>
      <b/>
      <sz val="10"/>
      <name val="Calibri"/>
      <family val="2"/>
      <scheme val="minor"/>
    </font>
    <font>
      <sz val="11"/>
      <color theme="10"/>
      <name val="Calibri"/>
      <family val="2"/>
      <scheme val="minor"/>
    </font>
    <font>
      <sz val="12"/>
      <color rgb="FFC00000"/>
      <name val="Calibri"/>
      <family val="2"/>
      <scheme val="minor"/>
    </font>
    <font>
      <b/>
      <u/>
      <sz val="12"/>
      <name val="Calibri"/>
      <family val="2"/>
    </font>
    <font>
      <b/>
      <u/>
      <sz val="12"/>
      <name val="Calibri"/>
      <family val="2"/>
      <scheme val="minor"/>
    </font>
    <font>
      <i/>
      <sz val="11"/>
      <color theme="1"/>
      <name val="Calibri"/>
      <family val="2"/>
      <scheme val="minor"/>
    </font>
    <font>
      <u/>
      <sz val="10"/>
      <name val="Calibri"/>
      <family val="2"/>
      <scheme val="minor"/>
    </font>
    <font>
      <strike/>
      <sz val="10"/>
      <name val="Calibri"/>
      <family val="2"/>
      <scheme val="minor"/>
    </font>
    <font>
      <sz val="12"/>
      <color rgb="FF000000"/>
      <name val="Calibri"/>
      <family val="2"/>
      <scheme val="minor"/>
    </font>
    <font>
      <vertAlign val="superscript"/>
      <sz val="12"/>
      <color rgb="FF000000"/>
      <name val="Calibri"/>
      <family val="2"/>
      <scheme val="minor"/>
    </font>
    <font>
      <b/>
      <sz val="12"/>
      <color rgb="FF000000"/>
      <name val="Calibri"/>
      <family val="2"/>
    </font>
    <font>
      <sz val="12"/>
      <color rgb="FF000000"/>
      <name val="Calibri"/>
      <family val="2"/>
    </font>
    <font>
      <b/>
      <u/>
      <sz val="12"/>
      <color rgb="FF000000"/>
      <name val="Calibri"/>
      <family val="2"/>
      <scheme val="minor"/>
    </font>
    <font>
      <b/>
      <sz val="12"/>
      <color rgb="FF000000"/>
      <name val="Calibri"/>
      <family val="2"/>
      <scheme val="minor"/>
    </font>
    <font>
      <b/>
      <sz val="10"/>
      <color rgb="FF000000"/>
      <name val="Calibri"/>
      <family val="2"/>
      <scheme val="minor"/>
    </font>
    <font>
      <sz val="10"/>
      <color rgb="FF000000"/>
      <name val="Calibri"/>
      <family val="2"/>
      <scheme val="minor"/>
    </font>
    <font>
      <i/>
      <sz val="10"/>
      <color rgb="FF000000"/>
      <name val="Calibri"/>
      <family val="2"/>
      <scheme val="minor"/>
    </font>
    <font>
      <i/>
      <sz val="10"/>
      <name val="Calibri"/>
      <family val="2"/>
      <scheme val="minor"/>
    </font>
    <font>
      <sz val="10"/>
      <color theme="8"/>
      <name val="Calibri"/>
      <family val="2"/>
      <scheme val="minor"/>
    </font>
    <font>
      <sz val="9"/>
      <color rgb="FF000000"/>
      <name val="Calibri"/>
      <family val="2"/>
      <scheme val="minor"/>
    </font>
    <font>
      <i/>
      <vertAlign val="superscript"/>
      <sz val="9"/>
      <name val="Calibri"/>
      <family val="2"/>
      <scheme val="minor"/>
    </font>
    <font>
      <i/>
      <vertAlign val="superscript"/>
      <sz val="12"/>
      <name val="Calibri"/>
      <family val="2"/>
      <scheme val="minor"/>
    </font>
    <font>
      <i/>
      <sz val="11"/>
      <name val="Calibri"/>
      <family val="2"/>
      <scheme val="minor"/>
    </font>
    <font>
      <u/>
      <sz val="9"/>
      <name val="Calibri"/>
      <family val="2"/>
      <scheme val="minor"/>
    </font>
  </fonts>
  <fills count="14">
    <fill>
      <patternFill patternType="none"/>
    </fill>
    <fill>
      <patternFill patternType="gray125"/>
    </fill>
    <fill>
      <patternFill patternType="solid">
        <fgColor theme="5" tint="0.39994506668294322"/>
        <bgColor indexed="64"/>
      </patternFill>
    </fill>
    <fill>
      <patternFill patternType="solid">
        <fgColor theme="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249977111117893"/>
        <bgColor indexed="64"/>
      </patternFill>
    </fill>
    <fill>
      <patternFill patternType="solid">
        <fgColor rgb="FF92D050"/>
        <bgColor indexed="64"/>
      </patternFill>
    </fill>
    <fill>
      <patternFill patternType="solid">
        <fgColor rgb="FFFFC000"/>
        <bgColor indexed="64"/>
      </patternFill>
    </fill>
    <fill>
      <patternFill patternType="solid">
        <fgColor rgb="FFFFCCCC"/>
        <bgColor indexed="64"/>
      </patternFill>
    </fill>
    <fill>
      <patternFill patternType="solid">
        <fgColor theme="4"/>
        <bgColor theme="4"/>
      </patternFill>
    </fill>
    <fill>
      <patternFill patternType="solid">
        <fgColor rgb="FFFF0000"/>
        <bgColor indexed="64"/>
      </patternFill>
    </fill>
    <fill>
      <patternFill patternType="solid">
        <fgColor rgb="FFFFFFFF"/>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theme="0"/>
      </left>
      <right style="thin">
        <color theme="0"/>
      </right>
      <top/>
      <bottom style="thick">
        <color theme="0"/>
      </bottom>
      <diagonal/>
    </border>
    <border>
      <left style="thin">
        <color theme="0"/>
      </left>
      <right/>
      <top/>
      <bottom style="thick">
        <color theme="0"/>
      </bottom>
      <diagonal/>
    </border>
  </borders>
  <cellStyleXfs count="269">
    <xf numFmtId="0" fontId="0" fillId="0" borderId="0"/>
    <xf numFmtId="0" fontId="6" fillId="0" borderId="0" applyNumberFormat="0" applyFill="0" applyBorder="0" applyAlignment="0" applyProtection="0"/>
    <xf numFmtId="0" fontId="1" fillId="0" borderId="0"/>
    <xf numFmtId="49" fontId="1" fillId="2" borderId="1" applyFont="0">
      <alignment vertical="center"/>
    </xf>
    <xf numFmtId="9" fontId="3" fillId="0" borderId="0" applyFont="0" applyFill="0" applyBorder="0" applyAlignment="0" applyProtection="0"/>
    <xf numFmtId="165" fontId="32" fillId="0" borderId="0" applyFont="0" applyFill="0" applyBorder="0" applyAlignment="0" applyProtection="0"/>
    <xf numFmtId="164" fontId="32" fillId="0" borderId="0" applyFont="0" applyFill="0" applyBorder="0" applyAlignment="0" applyProtection="0"/>
    <xf numFmtId="167" fontId="32" fillId="0" borderId="0" applyFont="0" applyFill="0" applyBorder="0" applyAlignment="0" applyProtection="0"/>
    <xf numFmtId="166" fontId="32" fillId="0" borderId="0" applyFont="0" applyFill="0" applyBorder="0" applyAlignment="0" applyProtection="0"/>
    <xf numFmtId="0" fontId="6" fillId="0" borderId="0" applyNumberFormat="0" applyFill="0" applyBorder="0" applyAlignment="0" applyProtection="0"/>
    <xf numFmtId="0" fontId="33" fillId="0" borderId="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0" fontId="3" fillId="0" borderId="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0" fontId="37" fillId="0" borderId="0"/>
  </cellStyleXfs>
  <cellXfs count="242">
    <xf numFmtId="0" fontId="0" fillId="0" borderId="0" xfId="0"/>
    <xf numFmtId="0" fontId="0" fillId="0" borderId="0" xfId="0" applyFont="1" applyFill="1" applyAlignment="1">
      <alignment horizontal="left" vertical="top" wrapText="1"/>
    </xf>
    <xf numFmtId="0" fontId="4" fillId="0" borderId="0" xfId="0" applyFont="1" applyFill="1" applyAlignment="1">
      <alignment horizontal="left" vertical="top" wrapText="1"/>
    </xf>
    <xf numFmtId="0" fontId="0" fillId="0" borderId="0"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0" xfId="0" applyFont="1" applyAlignment="1">
      <alignment horizontal="left" vertical="top" wrapText="1"/>
    </xf>
    <xf numFmtId="0" fontId="13" fillId="0" borderId="0" xfId="0" applyFont="1" applyAlignment="1">
      <alignment horizontal="left" vertical="top" wrapText="1"/>
    </xf>
    <xf numFmtId="0" fontId="17" fillId="0" borderId="0" xfId="0" applyFont="1" applyAlignment="1">
      <alignment horizontal="left" vertical="top"/>
    </xf>
    <xf numFmtId="0" fontId="14" fillId="0" borderId="0" xfId="0" applyFont="1" applyAlignment="1">
      <alignment horizontal="left" vertical="top"/>
    </xf>
    <xf numFmtId="0" fontId="14" fillId="0" borderId="0" xfId="0" applyFont="1" applyAlignment="1">
      <alignment vertical="top"/>
    </xf>
    <xf numFmtId="0" fontId="18" fillId="0" borderId="0" xfId="0" applyFont="1" applyFill="1" applyBorder="1" applyAlignment="1" applyProtection="1">
      <alignment horizontal="left" vertical="top" wrapText="1"/>
    </xf>
    <xf numFmtId="0" fontId="17" fillId="0" borderId="0" xfId="0" applyFont="1" applyFill="1" applyAlignment="1">
      <alignment horizontal="left" vertical="top"/>
    </xf>
    <xf numFmtId="0" fontId="22" fillId="0" borderId="0" xfId="0" applyFont="1" applyAlignment="1">
      <alignment vertical="top" wrapText="1"/>
    </xf>
    <xf numFmtId="0" fontId="15" fillId="0" borderId="0" xfId="0" applyFont="1" applyAlignment="1">
      <alignment horizontal="left" vertical="top" wrapText="1" indent="1"/>
    </xf>
    <xf numFmtId="0" fontId="23" fillId="0" borderId="0" xfId="0" applyFont="1" applyAlignment="1">
      <alignment vertical="top" wrapText="1"/>
    </xf>
    <xf numFmtId="0" fontId="0" fillId="0" borderId="0" xfId="0" applyAlignment="1"/>
    <xf numFmtId="0" fontId="0" fillId="0" borderId="0" xfId="0" applyAlignment="1">
      <alignment vertical="center"/>
    </xf>
    <xf numFmtId="0" fontId="22" fillId="0" borderId="0" xfId="0" applyFont="1" applyAlignment="1">
      <alignment vertical="top"/>
    </xf>
    <xf numFmtId="0" fontId="24" fillId="0" borderId="0" xfId="0" applyFont="1" applyAlignment="1">
      <alignment vertical="center"/>
    </xf>
    <xf numFmtId="0" fontId="22" fillId="0" borderId="0" xfId="0" applyFont="1" applyAlignment="1">
      <alignment horizontal="left" vertical="top" indent="1"/>
    </xf>
    <xf numFmtId="0" fontId="14" fillId="0" borderId="0" xfId="0" applyFont="1" applyAlignment="1">
      <alignment horizontal="left" vertical="top" wrapText="1" indent="2"/>
    </xf>
    <xf numFmtId="0" fontId="22" fillId="0" borderId="0" xfId="0" applyFont="1" applyAlignment="1">
      <alignment horizontal="left" vertical="top"/>
    </xf>
    <xf numFmtId="0" fontId="11" fillId="0" borderId="0" xfId="0" applyFont="1" applyAlignment="1">
      <alignment horizontal="left" vertical="top" wrapText="1"/>
    </xf>
    <xf numFmtId="0" fontId="14" fillId="0" borderId="0" xfId="0" applyFont="1" applyAlignment="1">
      <alignment vertical="top" wrapText="1"/>
    </xf>
    <xf numFmtId="0" fontId="13" fillId="0" borderId="0" xfId="0" applyFont="1" applyAlignment="1">
      <alignment horizontal="justify" vertical="top" wrapText="1"/>
    </xf>
    <xf numFmtId="0" fontId="14" fillId="0" borderId="0" xfId="0" applyFont="1" applyFill="1" applyBorder="1" applyAlignment="1">
      <alignment vertical="top" wrapText="1"/>
    </xf>
    <xf numFmtId="0" fontId="14" fillId="0" borderId="0" xfId="0" applyFont="1" applyAlignment="1">
      <alignment horizontal="right" vertical="top"/>
    </xf>
    <xf numFmtId="0" fontId="26" fillId="0" borderId="0" xfId="0" applyFont="1" applyBorder="1" applyAlignment="1">
      <alignment horizontal="left" vertical="top" wrapText="1"/>
    </xf>
    <xf numFmtId="0" fontId="10" fillId="0" borderId="0" xfId="0" applyFont="1" applyBorder="1" applyAlignment="1">
      <alignment horizontal="left" vertical="top" wrapText="1"/>
    </xf>
    <xf numFmtId="0" fontId="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8" fillId="0" borderId="4" xfId="0" applyFont="1" applyFill="1" applyBorder="1" applyAlignment="1" applyProtection="1">
      <alignment horizontal="left" vertical="top" wrapText="1"/>
    </xf>
    <xf numFmtId="49" fontId="27" fillId="0" borderId="4" xfId="1" applyNumberFormat="1" applyFont="1" applyFill="1" applyBorder="1" applyAlignment="1">
      <alignment horizontal="left" vertical="top" wrapText="1"/>
    </xf>
    <xf numFmtId="0" fontId="18" fillId="0" borderId="5" xfId="0" applyFont="1" applyFill="1" applyBorder="1" applyAlignment="1" applyProtection="1">
      <alignment horizontal="left" vertical="top" wrapText="1"/>
    </xf>
    <xf numFmtId="49" fontId="27" fillId="0" borderId="5" xfId="1" applyNumberFormat="1" applyFont="1" applyFill="1" applyBorder="1" applyAlignment="1">
      <alignment horizontal="left" vertical="top" wrapText="1"/>
    </xf>
    <xf numFmtId="0" fontId="18" fillId="0" borderId="1" xfId="0" quotePrefix="1" applyFont="1" applyFill="1" applyBorder="1" applyAlignment="1">
      <alignment horizontal="left" vertical="top" wrapText="1"/>
    </xf>
    <xf numFmtId="1" fontId="18" fillId="0" borderId="1" xfId="0" quotePrefix="1" applyNumberFormat="1" applyFont="1" applyFill="1" applyBorder="1" applyAlignment="1" applyProtection="1">
      <alignment horizontal="left" vertical="top" wrapText="1"/>
    </xf>
    <xf numFmtId="0" fontId="10" fillId="0" borderId="0" xfId="0" applyFont="1" applyFill="1" applyBorder="1" applyAlignment="1">
      <alignment horizontal="left" vertical="top" wrapText="1"/>
    </xf>
    <xf numFmtId="0" fontId="10" fillId="5" borderId="1" xfId="0" applyFont="1" applyFill="1" applyBorder="1" applyAlignment="1">
      <alignment horizontal="left" vertical="top" wrapText="1"/>
    </xf>
    <xf numFmtId="0" fontId="18" fillId="5" borderId="1" xfId="0" applyFont="1" applyFill="1" applyBorder="1" applyAlignment="1" applyProtection="1">
      <alignment horizontal="left" vertical="top" wrapText="1"/>
    </xf>
    <xf numFmtId="0" fontId="18" fillId="0" borderId="1" xfId="0" quotePrefix="1" applyNumberFormat="1" applyFont="1" applyFill="1" applyBorder="1" applyAlignment="1" applyProtection="1">
      <alignment horizontal="left" vertical="top" wrapText="1"/>
    </xf>
    <xf numFmtId="0" fontId="27" fillId="5" borderId="1" xfId="1" applyFont="1" applyFill="1" applyBorder="1" applyAlignment="1">
      <alignment horizontal="left" vertical="top" wrapText="1"/>
    </xf>
    <xf numFmtId="0" fontId="18" fillId="0" borderId="1" xfId="0" applyFont="1" applyBorder="1" applyAlignment="1">
      <alignment horizontal="left" vertical="top" wrapText="1"/>
    </xf>
    <xf numFmtId="49" fontId="18" fillId="0" borderId="1" xfId="0" applyNumberFormat="1" applyFont="1" applyFill="1" applyBorder="1" applyAlignment="1" applyProtection="1">
      <alignment vertical="top" wrapText="1"/>
    </xf>
    <xf numFmtId="0" fontId="12" fillId="0" borderId="0" xfId="0" applyFont="1" applyFill="1" applyAlignment="1">
      <alignment horizontal="left" vertical="top" wrapText="1"/>
    </xf>
    <xf numFmtId="49" fontId="14" fillId="0" borderId="1" xfId="0" applyNumberFormat="1" applyFont="1" applyFill="1" applyBorder="1" applyAlignment="1" applyProtection="1">
      <alignment horizontal="left" vertical="top"/>
      <protection locked="0"/>
    </xf>
    <xf numFmtId="0" fontId="18" fillId="0" borderId="1" xfId="0" applyNumberFormat="1" applyFont="1" applyFill="1" applyBorder="1" applyAlignment="1" applyProtection="1">
      <alignment horizontal="left" vertical="top" wrapText="1"/>
    </xf>
    <xf numFmtId="0" fontId="18" fillId="0" borderId="1" xfId="0" applyFont="1" applyFill="1" applyBorder="1" applyAlignment="1" applyProtection="1">
      <alignment horizontal="left" vertical="top" wrapText="1"/>
    </xf>
    <xf numFmtId="0" fontId="18" fillId="0" borderId="1" xfId="0" quotePrefix="1" applyFont="1" applyFill="1" applyBorder="1" applyAlignment="1" applyProtection="1">
      <alignment horizontal="left" vertical="top" wrapText="1"/>
    </xf>
    <xf numFmtId="1" fontId="10" fillId="5" borderId="1" xfId="0" applyNumberFormat="1" applyFont="1" applyFill="1" applyBorder="1" applyAlignment="1">
      <alignment horizontal="left" vertical="top" wrapText="1"/>
    </xf>
    <xf numFmtId="0" fontId="18" fillId="0" borderId="1" xfId="0" applyFont="1" applyFill="1" applyBorder="1" applyAlignment="1">
      <alignment horizontal="left" vertical="top" wrapText="1"/>
    </xf>
    <xf numFmtId="1" fontId="18" fillId="0" borderId="1" xfId="0" applyNumberFormat="1" applyFont="1" applyFill="1" applyBorder="1" applyAlignment="1" applyProtection="1">
      <alignment horizontal="left" vertical="top" wrapText="1"/>
    </xf>
    <xf numFmtId="0" fontId="0" fillId="0" borderId="0" xfId="0"/>
    <xf numFmtId="0" fontId="0" fillId="0" borderId="0" xfId="0" applyFont="1" applyFill="1" applyBorder="1" applyAlignment="1">
      <alignment horizontal="left" vertical="top" wrapText="1"/>
    </xf>
    <xf numFmtId="0" fontId="0" fillId="0" borderId="0" xfId="0" applyFont="1" applyBorder="1" applyAlignment="1">
      <alignment horizontal="left" vertical="top" wrapText="1"/>
    </xf>
    <xf numFmtId="49" fontId="28" fillId="0" borderId="0" xfId="1" applyNumberFormat="1" applyFont="1" applyFill="1" applyBorder="1" applyAlignment="1">
      <alignment horizontal="left" vertical="top" wrapText="1"/>
    </xf>
    <xf numFmtId="49" fontId="27" fillId="0" borderId="0" xfId="1" applyNumberFormat="1" applyFont="1" applyFill="1" applyBorder="1" applyAlignment="1">
      <alignment horizontal="left" vertical="top" wrapText="1"/>
    </xf>
    <xf numFmtId="0" fontId="14" fillId="0" borderId="0" xfId="0" applyFont="1" applyFill="1" applyBorder="1" applyAlignment="1">
      <alignment horizontal="left" vertical="top"/>
    </xf>
    <xf numFmtId="0" fontId="27" fillId="0" borderId="6" xfId="1" applyFont="1" applyFill="1" applyBorder="1" applyAlignment="1">
      <alignment horizontal="left" vertical="top" wrapText="1"/>
    </xf>
    <xf numFmtId="49" fontId="27" fillId="0" borderId="6" xfId="1" applyNumberFormat="1" applyFont="1" applyFill="1" applyBorder="1" applyAlignment="1">
      <alignment horizontal="left" vertical="top" wrapText="1"/>
    </xf>
    <xf numFmtId="1" fontId="27" fillId="0" borderId="6" xfId="1" applyNumberFormat="1" applyFont="1" applyFill="1" applyBorder="1" applyAlignment="1">
      <alignment horizontal="left" vertical="top" wrapText="1"/>
    </xf>
    <xf numFmtId="0" fontId="0" fillId="3" borderId="0" xfId="0" applyFont="1" applyFill="1" applyBorder="1" applyAlignment="1">
      <alignment horizontal="left" vertical="top" wrapText="1"/>
    </xf>
    <xf numFmtId="0" fontId="0" fillId="0" borderId="0" xfId="0" applyFill="1" applyBorder="1"/>
    <xf numFmtId="0" fontId="0" fillId="0" borderId="0" xfId="0" applyFill="1"/>
    <xf numFmtId="0" fontId="0" fillId="3" borderId="0" xfId="0" applyFont="1" applyFill="1" applyAlignment="1">
      <alignment horizontal="left" vertical="top" wrapText="1"/>
    </xf>
    <xf numFmtId="0" fontId="18" fillId="0" borderId="1" xfId="0" applyNumberFormat="1" applyFont="1" applyFill="1" applyBorder="1" applyAlignment="1" applyProtection="1">
      <alignment horizontal="left" vertical="top"/>
      <protection locked="0"/>
    </xf>
    <xf numFmtId="0" fontId="18" fillId="0" borderId="1" xfId="0" applyNumberFormat="1" applyFont="1" applyFill="1" applyBorder="1" applyAlignment="1" applyProtection="1">
      <alignment horizontal="left" vertical="top" wrapText="1"/>
      <protection locked="0"/>
    </xf>
    <xf numFmtId="0" fontId="8" fillId="0" borderId="0" xfId="0" applyFont="1" applyFill="1"/>
    <xf numFmtId="0" fontId="11" fillId="0" borderId="0" xfId="0" applyFont="1"/>
    <xf numFmtId="0" fontId="11" fillId="0" borderId="0" xfId="0" applyFont="1" applyFill="1"/>
    <xf numFmtId="49" fontId="27" fillId="0" borderId="0" xfId="1" applyNumberFormat="1" applyFont="1" applyFill="1" applyBorder="1" applyAlignment="1">
      <alignment horizontal="left" vertical="top"/>
    </xf>
    <xf numFmtId="0" fontId="0" fillId="0" borderId="0" xfId="0" applyAlignment="1">
      <alignment wrapText="1"/>
    </xf>
    <xf numFmtId="0" fontId="11" fillId="0" borderId="0" xfId="0" applyFont="1" applyFill="1" applyAlignment="1">
      <alignment horizontal="left" vertical="top" wrapText="1"/>
    </xf>
    <xf numFmtId="49" fontId="18" fillId="0" borderId="1" xfId="0" applyNumberFormat="1" applyFont="1" applyFill="1" applyBorder="1" applyAlignment="1" applyProtection="1">
      <alignment horizontal="left" vertical="top" wrapText="1"/>
    </xf>
    <xf numFmtId="0" fontId="0" fillId="0" borderId="0" xfId="0" applyFill="1"/>
    <xf numFmtId="0" fontId="0" fillId="0" borderId="0" xfId="0" applyFill="1" applyAlignment="1">
      <alignment wrapText="1"/>
    </xf>
    <xf numFmtId="0" fontId="8" fillId="0" borderId="0" xfId="0" applyFont="1" applyFill="1" applyAlignment="1">
      <alignment wrapText="1"/>
    </xf>
    <xf numFmtId="0" fontId="0" fillId="0" borderId="0" xfId="0" applyAlignment="1">
      <alignment horizontal="left"/>
    </xf>
    <xf numFmtId="0" fontId="0" fillId="0" borderId="0" xfId="0" applyAlignment="1">
      <alignment horizontal="left" wrapText="1"/>
    </xf>
    <xf numFmtId="0" fontId="0" fillId="8" borderId="0" xfId="0" applyFill="1"/>
    <xf numFmtId="0" fontId="0" fillId="9" borderId="0" xfId="0" applyFill="1" applyAlignment="1">
      <alignment wrapText="1"/>
    </xf>
    <xf numFmtId="0" fontId="0" fillId="9" borderId="0" xfId="0" applyFill="1"/>
    <xf numFmtId="0" fontId="8" fillId="8" borderId="0" xfId="0" applyFont="1" applyFill="1"/>
    <xf numFmtId="0" fontId="0" fillId="0" borderId="0" xfId="0" applyAlignment="1">
      <alignment horizontal="left" vertical="top" wrapText="1"/>
    </xf>
    <xf numFmtId="0" fontId="0" fillId="0" borderId="0" xfId="0" applyFill="1" applyAlignment="1">
      <alignment horizontal="left" vertical="top" wrapText="1"/>
    </xf>
    <xf numFmtId="9" fontId="0" fillId="0" borderId="0" xfId="0" applyNumberFormat="1" applyFill="1" applyAlignment="1">
      <alignment horizontal="left" vertical="top" wrapText="1"/>
    </xf>
    <xf numFmtId="0" fontId="31" fillId="9" borderId="0" xfId="0" applyFont="1" applyFill="1" applyAlignment="1">
      <alignment horizontal="left" vertical="top" wrapText="1"/>
    </xf>
    <xf numFmtId="0" fontId="0" fillId="0" borderId="0" xfId="0" applyAlignment="1">
      <alignment horizontal="left" vertical="top"/>
    </xf>
    <xf numFmtId="0" fontId="35" fillId="11" borderId="7" xfId="0" applyFont="1" applyFill="1" applyBorder="1" applyAlignment="1">
      <alignment vertical="top" wrapText="1"/>
    </xf>
    <xf numFmtId="0" fontId="35" fillId="11" borderId="8" xfId="0" applyFont="1" applyFill="1" applyBorder="1" applyAlignment="1">
      <alignment vertical="top" wrapText="1"/>
    </xf>
    <xf numFmtId="0" fontId="0" fillId="10" borderId="0" xfId="0" applyFill="1"/>
    <xf numFmtId="0" fontId="11" fillId="10" borderId="0" xfId="0" applyFont="1" applyFill="1"/>
    <xf numFmtId="2" fontId="18" fillId="0" borderId="1" xfId="0" applyNumberFormat="1" applyFont="1" applyFill="1" applyBorder="1" applyAlignment="1" applyProtection="1">
      <alignment horizontal="left" vertical="top" wrapText="1"/>
    </xf>
    <xf numFmtId="0" fontId="0" fillId="12" borderId="0" xfId="0" applyFill="1" applyBorder="1"/>
    <xf numFmtId="0" fontId="11" fillId="12" borderId="0" xfId="0" applyFont="1" applyFill="1"/>
    <xf numFmtId="0" fontId="36" fillId="0" borderId="0" xfId="0" applyFont="1" applyAlignment="1">
      <alignment horizontal="left" vertical="top"/>
    </xf>
    <xf numFmtId="0" fontId="14" fillId="0" borderId="0" xfId="0" applyFont="1" applyFill="1" applyAlignment="1">
      <alignment horizontal="left" vertical="top"/>
    </xf>
    <xf numFmtId="49" fontId="27" fillId="0" borderId="0" xfId="1" applyNumberFormat="1" applyFont="1" applyFill="1" applyBorder="1" applyAlignment="1">
      <alignment horizontal="left" vertical="top" wrapText="1"/>
    </xf>
    <xf numFmtId="1" fontId="27" fillId="3" borderId="6" xfId="1" applyNumberFormat="1" applyFont="1" applyFill="1" applyBorder="1" applyAlignment="1">
      <alignment horizontal="left" vertical="top" wrapText="1"/>
    </xf>
    <xf numFmtId="1" fontId="18" fillId="3" borderId="1" xfId="0" applyNumberFormat="1" applyFont="1" applyFill="1" applyBorder="1" applyAlignment="1" applyProtection="1">
      <alignment horizontal="left" vertical="top" wrapText="1"/>
    </xf>
    <xf numFmtId="0" fontId="8" fillId="0" borderId="0" xfId="0" applyFont="1" applyFill="1" applyAlignment="1">
      <alignment horizontal="left" vertical="top" wrapText="1"/>
    </xf>
    <xf numFmtId="0" fontId="14" fillId="0" borderId="0" xfId="0" applyFont="1" applyAlignment="1">
      <alignment horizontal="center" vertical="center"/>
    </xf>
    <xf numFmtId="0" fontId="14" fillId="0" borderId="0" xfId="0" applyFont="1" applyAlignment="1">
      <alignment vertical="center"/>
    </xf>
    <xf numFmtId="0" fontId="8" fillId="3" borderId="0" xfId="0" applyFont="1" applyFill="1" applyAlignment="1">
      <alignment horizontal="left" vertical="top" wrapText="1"/>
    </xf>
    <xf numFmtId="0" fontId="18" fillId="3" borderId="1" xfId="0" quotePrefix="1" applyFont="1" applyFill="1" applyBorder="1" applyAlignment="1">
      <alignment horizontal="left" vertical="top" wrapText="1"/>
    </xf>
    <xf numFmtId="0" fontId="18" fillId="3" borderId="1" xfId="0" applyFont="1" applyFill="1" applyBorder="1" applyAlignment="1">
      <alignment horizontal="left" vertical="top" wrapText="1"/>
    </xf>
    <xf numFmtId="0" fontId="18" fillId="3" borderId="1" xfId="0" applyNumberFormat="1" applyFont="1" applyFill="1" applyBorder="1" applyAlignment="1" applyProtection="1">
      <alignment horizontal="left" vertical="top"/>
      <protection locked="0"/>
    </xf>
    <xf numFmtId="1" fontId="18" fillId="5" borderId="1" xfId="0" applyNumberFormat="1" applyFont="1" applyFill="1" applyBorder="1" applyAlignment="1">
      <alignment horizontal="left" vertical="top" wrapText="1"/>
    </xf>
    <xf numFmtId="0" fontId="29" fillId="0" borderId="1" xfId="0" applyNumberFormat="1" applyFont="1" applyFill="1" applyBorder="1" applyAlignment="1" applyProtection="1">
      <alignment horizontal="left" vertical="top" wrapText="1"/>
    </xf>
    <xf numFmtId="0" fontId="40" fillId="0" borderId="0" xfId="0" applyFont="1"/>
    <xf numFmtId="0" fontId="11" fillId="0" borderId="0" xfId="0" applyFont="1" applyFill="1" applyAlignment="1">
      <alignment horizontal="left" vertical="top" indent="4"/>
    </xf>
    <xf numFmtId="0" fontId="13" fillId="0" borderId="0" xfId="0" applyFont="1" applyFill="1" applyAlignment="1">
      <alignment horizontal="left" vertical="center" indent="4"/>
    </xf>
    <xf numFmtId="0" fontId="11" fillId="0" borderId="0" xfId="0" applyFont="1" applyFill="1" applyAlignment="1">
      <alignment horizontal="left" vertical="top" wrapText="1" indent="2"/>
    </xf>
    <xf numFmtId="0" fontId="0" fillId="0" borderId="0" xfId="0" applyFill="1" applyAlignment="1">
      <alignment horizontal="left" vertical="center" indent="4"/>
    </xf>
    <xf numFmtId="0" fontId="0" fillId="0" borderId="0" xfId="0" applyFill="1" applyAlignment="1">
      <alignment vertical="top" wrapText="1"/>
    </xf>
    <xf numFmtId="0" fontId="14" fillId="13" borderId="0" xfId="0" applyFont="1" applyFill="1" applyAlignment="1">
      <alignment horizontal="left" vertical="top" wrapText="1" indent="2"/>
    </xf>
    <xf numFmtId="1" fontId="18" fillId="13" borderId="1" xfId="0" applyNumberFormat="1" applyFont="1" applyFill="1" applyBorder="1" applyAlignment="1" applyProtection="1">
      <alignment horizontal="left" vertical="top" wrapText="1"/>
    </xf>
    <xf numFmtId="0" fontId="18" fillId="13" borderId="1" xfId="0" applyFont="1" applyFill="1" applyBorder="1" applyAlignment="1" applyProtection="1">
      <alignment vertical="top" wrapText="1"/>
    </xf>
    <xf numFmtId="0" fontId="18" fillId="13" borderId="1" xfId="0" applyFont="1" applyFill="1" applyBorder="1" applyAlignment="1">
      <alignment horizontal="left" vertical="top" wrapText="1"/>
    </xf>
    <xf numFmtId="0" fontId="13" fillId="0" borderId="0" xfId="0" applyFont="1" applyFill="1" applyAlignment="1">
      <alignment horizontal="justify" vertical="top" wrapText="1"/>
    </xf>
    <xf numFmtId="0" fontId="14" fillId="0" borderId="0" xfId="0" applyFont="1" applyAlignment="1">
      <alignment horizontal="justify" vertical="top" wrapText="1"/>
    </xf>
    <xf numFmtId="0" fontId="14" fillId="0" borderId="0" xfId="0" applyFont="1" applyAlignment="1">
      <alignment horizontal="left" vertical="top" wrapText="1"/>
    </xf>
    <xf numFmtId="0" fontId="20" fillId="0" borderId="0" xfId="0" applyFont="1" applyAlignment="1">
      <alignment horizontal="left" vertical="top"/>
    </xf>
    <xf numFmtId="0" fontId="11" fillId="0" borderId="0" xfId="0" applyFont="1" applyAlignment="1">
      <alignment horizontal="left" vertical="top"/>
    </xf>
    <xf numFmtId="49" fontId="18" fillId="0" borderId="0" xfId="0" applyNumberFormat="1" applyFont="1" applyAlignment="1">
      <alignment horizontal="left" vertical="top" wrapText="1"/>
    </xf>
    <xf numFmtId="0" fontId="11" fillId="0" borderId="0" xfId="0" applyFont="1" applyAlignment="1">
      <alignment horizontal="justify" vertical="top" wrapText="1"/>
    </xf>
    <xf numFmtId="0" fontId="41" fillId="0" borderId="0" xfId="0" applyFont="1" applyAlignment="1">
      <alignment vertical="center"/>
    </xf>
    <xf numFmtId="0" fontId="17" fillId="0" borderId="0" xfId="0" applyFont="1" applyAlignment="1">
      <alignment horizontal="justify" vertical="top"/>
    </xf>
    <xf numFmtId="0" fontId="39" fillId="0" borderId="0" xfId="0" applyFont="1" applyAlignment="1">
      <alignment horizontal="justify" vertical="top" wrapText="1"/>
    </xf>
    <xf numFmtId="0" fontId="11" fillId="0" borderId="0" xfId="0" applyFont="1" applyFill="1" applyAlignment="1">
      <alignment vertical="top" wrapText="1"/>
    </xf>
    <xf numFmtId="0" fontId="14" fillId="0" borderId="0" xfId="0" applyFont="1" applyFill="1" applyAlignment="1">
      <alignment horizontal="left" vertical="top" wrapText="1" indent="2"/>
    </xf>
    <xf numFmtId="0" fontId="13" fillId="0" borderId="0" xfId="0" applyFont="1" applyFill="1" applyAlignment="1">
      <alignment vertical="top" wrapText="1"/>
    </xf>
    <xf numFmtId="0" fontId="14" fillId="0" borderId="0" xfId="0" applyFont="1" applyFill="1" applyAlignment="1">
      <alignment vertical="top" wrapText="1"/>
    </xf>
    <xf numFmtId="0" fontId="6" fillId="0" borderId="0" xfId="1" applyFill="1"/>
    <xf numFmtId="0" fontId="25" fillId="0" borderId="0" xfId="0" applyFont="1" applyFill="1" applyAlignment="1">
      <alignment vertical="center"/>
    </xf>
    <xf numFmtId="0" fontId="6" fillId="0" borderId="0" xfId="1" applyFill="1" applyAlignment="1">
      <alignment horizontal="left" vertical="center" indent="4"/>
    </xf>
    <xf numFmtId="0" fontId="18" fillId="5" borderId="1" xfId="0" applyFont="1" applyFill="1" applyBorder="1" applyAlignment="1">
      <alignment horizontal="left" vertical="top" wrapText="1"/>
    </xf>
    <xf numFmtId="0" fontId="6" fillId="0" borderId="0" xfId="1" applyFill="1" applyAlignment="1">
      <alignment horizontal="left" indent="4"/>
    </xf>
    <xf numFmtId="0" fontId="11" fillId="0" borderId="0" xfId="0" applyFont="1" applyFill="1" applyAlignment="1">
      <alignment horizontal="left" vertical="top" wrapText="1" indent="2"/>
    </xf>
    <xf numFmtId="0" fontId="11" fillId="0" borderId="0" xfId="0" applyFont="1" applyFill="1" applyAlignment="1">
      <alignment horizontal="left" vertical="top" wrapText="1" indent="2"/>
    </xf>
    <xf numFmtId="0" fontId="14" fillId="0" borderId="0" xfId="0" applyFont="1" applyFill="1" applyAlignment="1">
      <alignment horizontal="left" vertical="center" indent="4"/>
    </xf>
    <xf numFmtId="0" fontId="18" fillId="0" borderId="5" xfId="0" applyFont="1" applyFill="1" applyBorder="1" applyAlignment="1">
      <alignment horizontal="left" vertical="top" wrapText="1"/>
    </xf>
    <xf numFmtId="0" fontId="18" fillId="0" borderId="5" xfId="0" applyNumberFormat="1" applyFont="1" applyFill="1" applyBorder="1" applyAlignment="1" applyProtection="1">
      <alignment horizontal="left" vertical="top" wrapText="1"/>
    </xf>
    <xf numFmtId="0" fontId="46" fillId="13" borderId="0" xfId="0" applyFont="1" applyFill="1" applyAlignment="1">
      <alignment horizontal="left" vertical="top"/>
    </xf>
    <xf numFmtId="0" fontId="6" fillId="0" borderId="0" xfId="1" applyFill="1" applyAlignment="1">
      <alignment vertical="top"/>
    </xf>
    <xf numFmtId="0" fontId="11" fillId="0" borderId="0" xfId="0" applyFont="1" applyFill="1" applyAlignment="1">
      <alignment horizontal="left" wrapText="1"/>
    </xf>
    <xf numFmtId="1" fontId="18" fillId="0" borderId="0" xfId="0" applyNumberFormat="1" applyFont="1" applyFill="1" applyBorder="1" applyAlignment="1" applyProtection="1">
      <alignment horizontal="left" vertical="top" wrapText="1"/>
    </xf>
    <xf numFmtId="49" fontId="18" fillId="5" borderId="1" xfId="0" applyNumberFormat="1" applyFont="1" applyFill="1" applyBorder="1" applyAlignment="1">
      <alignment horizontal="left" vertical="top" wrapText="1"/>
    </xf>
    <xf numFmtId="49" fontId="18" fillId="13" borderId="3" xfId="0" applyNumberFormat="1" applyFont="1" applyFill="1" applyBorder="1" applyAlignment="1" applyProtection="1">
      <alignment horizontal="left" vertical="top" wrapText="1"/>
    </xf>
    <xf numFmtId="49" fontId="18" fillId="13" borderId="2" xfId="0" applyNumberFormat="1" applyFont="1" applyFill="1" applyBorder="1" applyAlignment="1" applyProtection="1">
      <alignment horizontal="left" vertical="top" wrapText="1"/>
    </xf>
    <xf numFmtId="0" fontId="14" fillId="0" borderId="0" xfId="0" applyFont="1" applyAlignment="1">
      <alignment horizontal="justify" vertical="top" wrapText="1"/>
    </xf>
    <xf numFmtId="1" fontId="18" fillId="3" borderId="1" xfId="0" quotePrefix="1" applyNumberFormat="1" applyFont="1" applyFill="1" applyBorder="1" applyAlignment="1" applyProtection="1">
      <alignment horizontal="left" vertical="top" wrapText="1"/>
    </xf>
    <xf numFmtId="0" fontId="14" fillId="0" borderId="0" xfId="0" applyFont="1" applyAlignment="1">
      <alignment horizontal="justify" vertical="top" wrapText="1"/>
    </xf>
    <xf numFmtId="0" fontId="14" fillId="0" borderId="0" xfId="0" applyFont="1" applyFill="1" applyAlignment="1">
      <alignment horizontal="justify" vertical="top" wrapText="1"/>
    </xf>
    <xf numFmtId="0" fontId="14" fillId="0" borderId="0" xfId="0" applyFont="1" applyAlignment="1">
      <alignment horizontal="left" vertical="top"/>
    </xf>
    <xf numFmtId="0" fontId="14" fillId="0" borderId="0" xfId="0" applyFont="1" applyFill="1" applyAlignment="1">
      <alignment horizontal="left" vertical="top" wrapText="1"/>
    </xf>
    <xf numFmtId="0" fontId="14" fillId="0" borderId="0" xfId="0" applyFont="1" applyAlignment="1">
      <alignment horizontal="left" vertical="top" wrapText="1"/>
    </xf>
    <xf numFmtId="0" fontId="11" fillId="0" borderId="0" xfId="0" applyFont="1" applyBorder="1" applyAlignment="1">
      <alignment horizontal="left" vertical="top" wrapText="1"/>
    </xf>
    <xf numFmtId="49" fontId="18" fillId="0" borderId="0" xfId="0" applyNumberFormat="1" applyFont="1" applyAlignment="1">
      <alignment horizontal="left" vertical="top" wrapText="1" indent="1"/>
    </xf>
    <xf numFmtId="0" fontId="18" fillId="0" borderId="0" xfId="0" applyNumberFormat="1" applyFont="1" applyAlignment="1">
      <alignment horizontal="left" vertical="top" wrapText="1" indent="1"/>
    </xf>
    <xf numFmtId="49" fontId="18" fillId="0" borderId="0" xfId="0" applyNumberFormat="1" applyFont="1" applyAlignment="1">
      <alignment horizontal="left" vertical="top" wrapText="1" indent="2"/>
    </xf>
    <xf numFmtId="49" fontId="18" fillId="0" borderId="0" xfId="0" applyNumberFormat="1" applyFont="1" applyFill="1" applyAlignment="1">
      <alignment horizontal="left" vertical="top" wrapText="1" indent="1"/>
    </xf>
    <xf numFmtId="49" fontId="18" fillId="0" borderId="0" xfId="0" applyNumberFormat="1" applyFont="1" applyFill="1" applyAlignment="1">
      <alignment horizontal="left" wrapText="1" indent="1"/>
    </xf>
    <xf numFmtId="0" fontId="62" fillId="0" borderId="0" xfId="0" applyFont="1" applyAlignment="1">
      <alignment vertical="center"/>
    </xf>
    <xf numFmtId="0" fontId="63" fillId="0" borderId="0" xfId="0" applyFont="1" applyFill="1" applyAlignment="1">
      <alignment vertical="center"/>
    </xf>
    <xf numFmtId="0" fontId="38" fillId="0" borderId="0" xfId="0" applyFont="1" applyFill="1" applyBorder="1" applyAlignment="1">
      <alignment horizontal="left" vertical="top" wrapText="1"/>
    </xf>
    <xf numFmtId="0" fontId="64" fillId="0" borderId="0" xfId="0" applyFont="1"/>
    <xf numFmtId="0" fontId="38" fillId="0" borderId="4" xfId="0" applyFont="1" applyFill="1" applyBorder="1" applyAlignment="1">
      <alignment horizontal="left" vertical="top" wrapText="1"/>
    </xf>
    <xf numFmtId="0" fontId="38" fillId="5" borderId="1" xfId="0" applyFont="1" applyFill="1" applyBorder="1" applyAlignment="1">
      <alignment horizontal="left" vertical="top" wrapText="1"/>
    </xf>
    <xf numFmtId="0" fontId="38" fillId="0" borderId="5" xfId="0" applyFont="1" applyFill="1" applyBorder="1" applyAlignment="1">
      <alignment horizontal="left" vertical="top" wrapText="1"/>
    </xf>
    <xf numFmtId="49" fontId="65" fillId="0" borderId="0" xfId="1" applyNumberFormat="1" applyFont="1" applyFill="1" applyBorder="1" applyAlignment="1">
      <alignment horizontal="left" vertical="top" wrapText="1"/>
    </xf>
    <xf numFmtId="1" fontId="38" fillId="5" borderId="1" xfId="0" applyNumberFormat="1" applyFont="1" applyFill="1" applyBorder="1" applyAlignment="1">
      <alignment horizontal="left" vertical="top" wrapText="1"/>
    </xf>
    <xf numFmtId="0" fontId="20" fillId="0" borderId="0" xfId="0" applyFont="1" applyFill="1" applyAlignment="1">
      <alignment horizontal="left" vertical="top" wrapText="1"/>
    </xf>
    <xf numFmtId="49" fontId="48" fillId="0" borderId="0" xfId="1" applyNumberFormat="1" applyFont="1" applyFill="1" applyBorder="1" applyAlignment="1">
      <alignment horizontal="left" vertical="top" wrapText="1"/>
    </xf>
    <xf numFmtId="0" fontId="38" fillId="0" borderId="0" xfId="0" applyFont="1" applyBorder="1" applyAlignment="1">
      <alignment horizontal="left" vertical="top" wrapText="1"/>
    </xf>
    <xf numFmtId="0" fontId="18" fillId="0" borderId="0" xfId="0" applyFont="1" applyFill="1" applyBorder="1" applyAlignment="1">
      <alignment horizontal="left" vertical="top" wrapText="1"/>
    </xf>
    <xf numFmtId="0" fontId="11" fillId="0" borderId="0" xfId="0" applyFont="1" applyFill="1" applyBorder="1" applyAlignment="1">
      <alignment horizontal="left" vertical="top" wrapText="1"/>
    </xf>
    <xf numFmtId="0" fontId="18" fillId="0" borderId="4" xfId="0" applyFont="1" applyFill="1" applyBorder="1" applyAlignment="1">
      <alignment horizontal="left" vertical="top" wrapText="1"/>
    </xf>
    <xf numFmtId="0" fontId="59" fillId="0" borderId="0" xfId="0" applyFont="1" applyFill="1" applyBorder="1" applyAlignment="1">
      <alignment horizontal="left" vertical="top" wrapText="1"/>
    </xf>
    <xf numFmtId="0" fontId="18" fillId="3" borderId="1" xfId="0" applyNumberFormat="1" applyFont="1" applyFill="1" applyBorder="1" applyAlignment="1" applyProtection="1">
      <alignment horizontal="left" vertical="top" wrapText="1"/>
    </xf>
    <xf numFmtId="0" fontId="18" fillId="0" borderId="0" xfId="0" applyNumberFormat="1" applyFont="1" applyFill="1" applyBorder="1" applyAlignment="1" applyProtection="1">
      <alignment horizontal="left" vertical="top" wrapText="1"/>
    </xf>
    <xf numFmtId="0" fontId="18" fillId="0" borderId="4" xfId="0" applyNumberFormat="1" applyFont="1" applyFill="1" applyBorder="1" applyAlignment="1" applyProtection="1">
      <alignment horizontal="left" vertical="top" wrapText="1"/>
    </xf>
    <xf numFmtId="49" fontId="59" fillId="0" borderId="1" xfId="0" applyNumberFormat="1" applyFont="1" applyFill="1" applyBorder="1" applyAlignment="1" applyProtection="1">
      <alignment vertical="top" wrapText="1"/>
    </xf>
    <xf numFmtId="0" fontId="38" fillId="0" borderId="0" xfId="0" applyNumberFormat="1" applyFont="1" applyBorder="1" applyAlignment="1">
      <alignment horizontal="left" vertical="top" wrapText="1"/>
    </xf>
    <xf numFmtId="0" fontId="14" fillId="0" borderId="0" xfId="0" applyFont="1" applyFill="1" applyAlignment="1">
      <alignment horizontal="left" vertical="top" wrapText="1"/>
    </xf>
    <xf numFmtId="0" fontId="44" fillId="0" borderId="0" xfId="0" applyFont="1" applyFill="1" applyAlignment="1">
      <alignment horizontal="left" vertical="top" wrapText="1"/>
    </xf>
    <xf numFmtId="0" fontId="6" fillId="0" borderId="0" xfId="1" applyFill="1" applyAlignment="1">
      <alignment horizontal="left" vertical="top" indent="4"/>
    </xf>
    <xf numFmtId="0" fontId="13" fillId="0" borderId="0" xfId="0" applyFont="1" applyFill="1" applyAlignment="1">
      <alignment horizontal="left" wrapText="1"/>
    </xf>
    <xf numFmtId="0" fontId="45" fillId="0" borderId="0" xfId="0" applyFont="1" applyAlignment="1">
      <alignment horizontal="justify" vertical="top" wrapText="1"/>
    </xf>
    <xf numFmtId="0" fontId="14" fillId="0" borderId="0" xfId="0" applyFont="1" applyAlignment="1">
      <alignment horizontal="justify" vertical="top" wrapText="1"/>
    </xf>
    <xf numFmtId="0" fontId="14" fillId="0" borderId="0" xfId="0" applyFont="1" applyFill="1" applyAlignment="1">
      <alignment horizontal="left" vertical="top" wrapText="1" indent="2"/>
    </xf>
    <xf numFmtId="0" fontId="14" fillId="13" borderId="0" xfId="0" applyFont="1" applyFill="1" applyAlignment="1">
      <alignment horizontal="justify" vertical="top" wrapText="1"/>
    </xf>
    <xf numFmtId="0" fontId="20" fillId="6" borderId="0" xfId="0" applyFont="1" applyFill="1" applyAlignment="1">
      <alignment horizontal="left" vertical="top" wrapText="1"/>
    </xf>
    <xf numFmtId="0" fontId="14" fillId="0" borderId="0" xfId="0" applyFont="1" applyFill="1" applyAlignment="1">
      <alignment horizontal="justify" vertical="top" wrapText="1"/>
    </xf>
    <xf numFmtId="0" fontId="13" fillId="0" borderId="0" xfId="0" applyFont="1" applyFill="1" applyAlignment="1">
      <alignment horizontal="justify" vertical="top" wrapText="1"/>
    </xf>
    <xf numFmtId="0" fontId="14" fillId="0" borderId="0" xfId="0" applyFont="1" applyAlignment="1">
      <alignment horizontal="justify" vertical="top"/>
    </xf>
    <xf numFmtId="0" fontId="14" fillId="0" borderId="0" xfId="0" applyFont="1" applyAlignment="1">
      <alignment horizontal="left" vertical="top" wrapText="1" indent="2"/>
    </xf>
    <xf numFmtId="0" fontId="14" fillId="0" borderId="0" xfId="0" applyFont="1" applyFill="1" applyAlignment="1">
      <alignment horizontal="left" vertical="top" wrapText="1" indent="5"/>
    </xf>
    <xf numFmtId="0" fontId="14" fillId="0" borderId="0" xfId="0" applyFont="1" applyAlignment="1">
      <alignment horizontal="left" vertical="top" wrapText="1" indent="5"/>
    </xf>
    <xf numFmtId="0" fontId="50" fillId="13" borderId="0" xfId="0" applyFont="1" applyFill="1" applyAlignment="1">
      <alignment horizontal="justify" vertical="top" wrapText="1"/>
    </xf>
    <xf numFmtId="0" fontId="14" fillId="13" borderId="0" xfId="0" applyFont="1" applyFill="1" applyAlignment="1">
      <alignment horizontal="justify" vertical="top"/>
    </xf>
    <xf numFmtId="0" fontId="14" fillId="13" borderId="0" xfId="0" applyFont="1" applyFill="1" applyAlignment="1">
      <alignment horizontal="left" vertical="top" wrapText="1"/>
    </xf>
    <xf numFmtId="0" fontId="14" fillId="0" borderId="0" xfId="0" applyFont="1" applyAlignment="1">
      <alignment horizontal="left" vertical="top"/>
    </xf>
    <xf numFmtId="0" fontId="39" fillId="3" borderId="0" xfId="0" applyFont="1" applyFill="1" applyAlignment="1">
      <alignment horizontal="justify" vertical="top" wrapText="1"/>
    </xf>
    <xf numFmtId="0" fontId="14" fillId="3" borderId="0" xfId="0" applyFont="1" applyFill="1" applyAlignment="1">
      <alignment horizontal="justify" vertical="top" wrapText="1"/>
    </xf>
    <xf numFmtId="0" fontId="2" fillId="7" borderId="0" xfId="0" applyFont="1" applyFill="1" applyAlignment="1">
      <alignment horizontal="left" vertical="center" wrapText="1"/>
    </xf>
    <xf numFmtId="0" fontId="16" fillId="7" borderId="0" xfId="0" applyFont="1" applyFill="1" applyAlignment="1">
      <alignment horizontal="left" vertical="center" wrapText="1"/>
    </xf>
    <xf numFmtId="0" fontId="20" fillId="6" borderId="0" xfId="0" applyFont="1" applyFill="1" applyAlignment="1">
      <alignment horizontal="left" vertical="top"/>
    </xf>
    <xf numFmtId="0" fontId="50" fillId="0" borderId="0" xfId="0" applyFont="1" applyAlignment="1">
      <alignment horizontal="justify" vertical="top" wrapText="1"/>
    </xf>
    <xf numFmtId="0" fontId="14" fillId="0" borderId="0" xfId="0" applyFont="1" applyAlignment="1">
      <alignment horizontal="left" vertical="top" wrapText="1"/>
    </xf>
    <xf numFmtId="0" fontId="6" fillId="0" borderId="0" xfId="1" applyFill="1" applyAlignment="1">
      <alignment horizontal="justify" vertical="top" wrapText="1"/>
    </xf>
    <xf numFmtId="0" fontId="12" fillId="6" borderId="0" xfId="0" applyFont="1" applyFill="1" applyAlignment="1">
      <alignment horizontal="left" vertical="top" wrapText="1"/>
    </xf>
    <xf numFmtId="0" fontId="13" fillId="0" borderId="0" xfId="0" applyFont="1" applyFill="1" applyAlignment="1">
      <alignment horizontal="left" vertical="top" wrapText="1" indent="4"/>
    </xf>
    <xf numFmtId="0" fontId="11" fillId="0" borderId="0" xfId="0" applyFont="1" applyFill="1" applyAlignment="1">
      <alignment horizontal="left" vertical="top" wrapText="1" indent="2"/>
    </xf>
    <xf numFmtId="0" fontId="13" fillId="0" borderId="0" xfId="0" applyFont="1" applyFill="1" applyAlignment="1">
      <alignment horizontal="justify" vertical="top"/>
    </xf>
    <xf numFmtId="0" fontId="6" fillId="0" borderId="0" xfId="1" applyFill="1"/>
    <xf numFmtId="0" fontId="21" fillId="4" borderId="2" xfId="0" applyNumberFormat="1" applyFont="1" applyFill="1" applyBorder="1" applyAlignment="1">
      <alignment horizontal="left" vertical="top" wrapText="1"/>
    </xf>
    <xf numFmtId="0" fontId="11" fillId="0" borderId="3" xfId="0" applyFont="1" applyBorder="1" applyAlignment="1">
      <alignment horizontal="left" vertical="top" wrapText="1"/>
    </xf>
    <xf numFmtId="1" fontId="18" fillId="3" borderId="4" xfId="0" applyNumberFormat="1" applyFont="1" applyFill="1" applyBorder="1" applyAlignment="1" applyProtection="1">
      <alignment horizontal="left" vertical="top" wrapText="1"/>
    </xf>
    <xf numFmtId="0" fontId="47" fillId="0" borderId="0" xfId="0" applyFont="1"/>
    <xf numFmtId="0" fontId="19" fillId="4" borderId="2" xfId="0" applyFont="1" applyFill="1" applyBorder="1" applyAlignment="1">
      <alignment horizontal="left" vertical="top" wrapText="1"/>
    </xf>
    <xf numFmtId="0" fontId="19" fillId="4" borderId="3" xfId="0" applyFont="1" applyFill="1" applyBorder="1" applyAlignment="1">
      <alignment horizontal="left" vertical="top" wrapText="1"/>
    </xf>
    <xf numFmtId="0" fontId="21" fillId="4" borderId="2" xfId="0" applyFont="1" applyFill="1" applyBorder="1" applyAlignment="1">
      <alignment horizontal="left" vertical="top" wrapText="1"/>
    </xf>
    <xf numFmtId="0" fontId="21" fillId="4" borderId="2" xfId="0" applyFont="1" applyFill="1" applyBorder="1" applyAlignment="1" applyProtection="1">
      <alignment horizontal="left" vertical="top" wrapText="1"/>
    </xf>
    <xf numFmtId="0" fontId="21" fillId="4" borderId="3" xfId="0" applyFont="1" applyFill="1" applyBorder="1" applyAlignment="1" applyProtection="1">
      <alignment horizontal="left" vertical="top" wrapText="1"/>
    </xf>
    <xf numFmtId="1" fontId="18" fillId="0" borderId="4" xfId="0" applyNumberFormat="1" applyFont="1" applyFill="1" applyBorder="1" applyAlignment="1" applyProtection="1">
      <alignment horizontal="left" vertical="top" wrapText="1"/>
    </xf>
    <xf numFmtId="0" fontId="19" fillId="4" borderId="1" xfId="0" applyFont="1" applyFill="1" applyBorder="1" applyAlignment="1">
      <alignment horizontal="left" vertical="top" wrapText="1"/>
    </xf>
    <xf numFmtId="0" fontId="21" fillId="4" borderId="1" xfId="0" applyFont="1" applyFill="1" applyBorder="1" applyAlignment="1">
      <alignment horizontal="left" vertical="top" wrapText="1"/>
    </xf>
    <xf numFmtId="0" fontId="11" fillId="0" borderId="1" xfId="0" applyFont="1" applyBorder="1" applyAlignment="1">
      <alignment horizontal="left" vertical="top" wrapText="1"/>
    </xf>
    <xf numFmtId="0" fontId="21" fillId="4" borderId="1" xfId="0" applyFont="1" applyFill="1" applyBorder="1" applyAlignment="1" applyProtection="1">
      <alignment horizontal="left" vertical="top" wrapText="1"/>
    </xf>
    <xf numFmtId="0" fontId="9" fillId="0" borderId="0" xfId="0" applyFont="1" applyBorder="1" applyAlignment="1">
      <alignment horizontal="center" vertical="center" wrapText="1"/>
    </xf>
    <xf numFmtId="0" fontId="2" fillId="7" borderId="0" xfId="0" applyFont="1" applyFill="1" applyBorder="1" applyAlignment="1">
      <alignment horizontal="left" vertical="center" wrapText="1"/>
    </xf>
    <xf numFmtId="0" fontId="34" fillId="7" borderId="0" xfId="0" applyFont="1" applyFill="1" applyBorder="1" applyAlignment="1">
      <alignment horizontal="left" vertical="center" wrapText="1"/>
    </xf>
    <xf numFmtId="49" fontId="27" fillId="0" borderId="0" xfId="1" applyNumberFormat="1" applyFont="1" applyFill="1" applyBorder="1" applyAlignment="1">
      <alignment horizontal="left" vertical="top" wrapText="1"/>
    </xf>
    <xf numFmtId="49" fontId="18" fillId="5" borderId="2" xfId="0" applyNumberFormat="1" applyFont="1" applyFill="1" applyBorder="1" applyAlignment="1">
      <alignment horizontal="left" vertical="top" wrapText="1"/>
    </xf>
    <xf numFmtId="49" fontId="18" fillId="5" borderId="3" xfId="0" applyNumberFormat="1" applyFont="1" applyFill="1" applyBorder="1" applyAlignment="1">
      <alignment horizontal="left" vertical="top" wrapText="1"/>
    </xf>
    <xf numFmtId="1" fontId="18" fillId="3" borderId="2" xfId="0" quotePrefix="1" applyNumberFormat="1" applyFont="1" applyFill="1" applyBorder="1" applyAlignment="1" applyProtection="1">
      <alignment horizontal="left" vertical="top" wrapText="1"/>
    </xf>
    <xf numFmtId="1" fontId="18" fillId="3" borderId="3" xfId="0" quotePrefix="1" applyNumberFormat="1" applyFont="1" applyFill="1" applyBorder="1" applyAlignment="1" applyProtection="1">
      <alignment horizontal="left" vertical="top" wrapText="1"/>
    </xf>
    <xf numFmtId="1" fontId="38" fillId="5" borderId="2" xfId="0" applyNumberFormat="1" applyFont="1" applyFill="1" applyBorder="1" applyAlignment="1">
      <alignment horizontal="left" vertical="top" wrapText="1"/>
    </xf>
    <xf numFmtId="1" fontId="38" fillId="5" borderId="3" xfId="0" applyNumberFormat="1" applyFont="1" applyFill="1" applyBorder="1" applyAlignment="1">
      <alignment horizontal="left" vertical="top" wrapText="1"/>
    </xf>
    <xf numFmtId="0" fontId="27" fillId="5" borderId="2" xfId="1" applyFont="1" applyFill="1" applyBorder="1" applyAlignment="1">
      <alignment horizontal="left" vertical="top" wrapText="1"/>
    </xf>
    <xf numFmtId="0" fontId="27" fillId="5" borderId="3" xfId="1" applyFont="1" applyFill="1" applyBorder="1" applyAlignment="1">
      <alignment horizontal="left" vertical="top" wrapText="1"/>
    </xf>
  </cellXfs>
  <cellStyles count="269">
    <cellStyle name="Comma [0] 2" xfId="8" xr:uid="{00000000-0005-0000-0000-000000000000}"/>
    <cellStyle name="Comma 10" xfId="31" xr:uid="{00000000-0005-0000-0000-000001000000}"/>
    <cellStyle name="Comma 100" xfId="198" xr:uid="{00000000-0005-0000-0000-000002000000}"/>
    <cellStyle name="Comma 101" xfId="208" xr:uid="{00000000-0005-0000-0000-000003000000}"/>
    <cellStyle name="Comma 102" xfId="210" xr:uid="{00000000-0005-0000-0000-000004000000}"/>
    <cellStyle name="Comma 103" xfId="212" xr:uid="{00000000-0005-0000-0000-000005000000}"/>
    <cellStyle name="Comma 104" xfId="218" xr:uid="{00000000-0005-0000-0000-000006000000}"/>
    <cellStyle name="Comma 105" xfId="221" xr:uid="{00000000-0005-0000-0000-000007000000}"/>
    <cellStyle name="Comma 106" xfId="219" xr:uid="{00000000-0005-0000-0000-000008000000}"/>
    <cellStyle name="Comma 107" xfId="225" xr:uid="{00000000-0005-0000-0000-000009000000}"/>
    <cellStyle name="Comma 108" xfId="227" xr:uid="{00000000-0005-0000-0000-00000A000000}"/>
    <cellStyle name="Comma 109" xfId="228" xr:uid="{00000000-0005-0000-0000-00000B000000}"/>
    <cellStyle name="Comma 11" xfId="33" xr:uid="{00000000-0005-0000-0000-00000C000000}"/>
    <cellStyle name="Comma 110" xfId="232" xr:uid="{00000000-0005-0000-0000-00000D000000}"/>
    <cellStyle name="Comma 111" xfId="231" xr:uid="{00000000-0005-0000-0000-00000E000000}"/>
    <cellStyle name="Comma 112" xfId="17" xr:uid="{00000000-0005-0000-0000-00000F000000}"/>
    <cellStyle name="Comma 113" xfId="20" xr:uid="{00000000-0005-0000-0000-000010000000}"/>
    <cellStyle name="Comma 114" xfId="240" xr:uid="{00000000-0005-0000-0000-000011000000}"/>
    <cellStyle name="Comma 115" xfId="238" xr:uid="{00000000-0005-0000-0000-000012000000}"/>
    <cellStyle name="Comma 116" xfId="235" xr:uid="{00000000-0005-0000-0000-000013000000}"/>
    <cellStyle name="Comma 117" xfId="19" xr:uid="{00000000-0005-0000-0000-000014000000}"/>
    <cellStyle name="Comma 118" xfId="241" xr:uid="{00000000-0005-0000-0000-000015000000}"/>
    <cellStyle name="Comma 119" xfId="239" xr:uid="{00000000-0005-0000-0000-000016000000}"/>
    <cellStyle name="Comma 12" xfId="35" xr:uid="{00000000-0005-0000-0000-000017000000}"/>
    <cellStyle name="Comma 120" xfId="242" xr:uid="{00000000-0005-0000-0000-000018000000}"/>
    <cellStyle name="Comma 121" xfId="249" xr:uid="{00000000-0005-0000-0000-000019000000}"/>
    <cellStyle name="Comma 122" xfId="250" xr:uid="{00000000-0005-0000-0000-00001A000000}"/>
    <cellStyle name="Comma 123" xfId="254" xr:uid="{00000000-0005-0000-0000-00001B000000}"/>
    <cellStyle name="Comma 124" xfId="252" xr:uid="{00000000-0005-0000-0000-00001C000000}"/>
    <cellStyle name="Comma 125" xfId="258" xr:uid="{00000000-0005-0000-0000-00001D000000}"/>
    <cellStyle name="Comma 126" xfId="256" xr:uid="{00000000-0005-0000-0000-00001E000000}"/>
    <cellStyle name="Comma 127" xfId="263" xr:uid="{00000000-0005-0000-0000-00001F000000}"/>
    <cellStyle name="Comma 128" xfId="259" xr:uid="{00000000-0005-0000-0000-000020000000}"/>
    <cellStyle name="Comma 129" xfId="264" xr:uid="{00000000-0005-0000-0000-000021000000}"/>
    <cellStyle name="Comma 13" xfId="37" xr:uid="{00000000-0005-0000-0000-000022000000}"/>
    <cellStyle name="Comma 130" xfId="265" xr:uid="{00000000-0005-0000-0000-000023000000}"/>
    <cellStyle name="Comma 14" xfId="39" xr:uid="{00000000-0005-0000-0000-000024000000}"/>
    <cellStyle name="Comma 15" xfId="41" xr:uid="{00000000-0005-0000-0000-000025000000}"/>
    <cellStyle name="Comma 16" xfId="43" xr:uid="{00000000-0005-0000-0000-000026000000}"/>
    <cellStyle name="Comma 17" xfId="45" xr:uid="{00000000-0005-0000-0000-000027000000}"/>
    <cellStyle name="Comma 18" xfId="47" xr:uid="{00000000-0005-0000-0000-000028000000}"/>
    <cellStyle name="Comma 19" xfId="49" xr:uid="{00000000-0005-0000-0000-000029000000}"/>
    <cellStyle name="Comma 2" xfId="7" xr:uid="{00000000-0005-0000-0000-00002A000000}"/>
    <cellStyle name="Comma 20" xfId="51" xr:uid="{00000000-0005-0000-0000-00002B000000}"/>
    <cellStyle name="Comma 21" xfId="23" xr:uid="{00000000-0005-0000-0000-00002C000000}"/>
    <cellStyle name="Comma 22" xfId="26" xr:uid="{00000000-0005-0000-0000-00002D000000}"/>
    <cellStyle name="Comma 23" xfId="59" xr:uid="{00000000-0005-0000-0000-00002E000000}"/>
    <cellStyle name="Comma 24" xfId="57" xr:uid="{00000000-0005-0000-0000-00002F000000}"/>
    <cellStyle name="Comma 25" xfId="63" xr:uid="{00000000-0005-0000-0000-000030000000}"/>
    <cellStyle name="Comma 26" xfId="65" xr:uid="{00000000-0005-0000-0000-000031000000}"/>
    <cellStyle name="Comma 27" xfId="67" xr:uid="{00000000-0005-0000-0000-000032000000}"/>
    <cellStyle name="Comma 28" xfId="69" xr:uid="{00000000-0005-0000-0000-000033000000}"/>
    <cellStyle name="Comma 29" xfId="71" xr:uid="{00000000-0005-0000-0000-000034000000}"/>
    <cellStyle name="Comma 3" xfId="12" xr:uid="{00000000-0005-0000-0000-000035000000}"/>
    <cellStyle name="Comma 30" xfId="73" xr:uid="{00000000-0005-0000-0000-000036000000}"/>
    <cellStyle name="Comma 31" xfId="75" xr:uid="{00000000-0005-0000-0000-000037000000}"/>
    <cellStyle name="Comma 32" xfId="77" xr:uid="{00000000-0005-0000-0000-000038000000}"/>
    <cellStyle name="Comma 33" xfId="58" xr:uid="{00000000-0005-0000-0000-000039000000}"/>
    <cellStyle name="Comma 34" xfId="61" xr:uid="{00000000-0005-0000-0000-00003A000000}"/>
    <cellStyle name="Comma 35" xfId="83" xr:uid="{00000000-0005-0000-0000-00003B000000}"/>
    <cellStyle name="Comma 36" xfId="85" xr:uid="{00000000-0005-0000-0000-00003C000000}"/>
    <cellStyle name="Comma 37" xfId="87" xr:uid="{00000000-0005-0000-0000-00003D000000}"/>
    <cellStyle name="Comma 38" xfId="22" xr:uid="{00000000-0005-0000-0000-00003E000000}"/>
    <cellStyle name="Comma 39" xfId="81" xr:uid="{00000000-0005-0000-0000-00003F000000}"/>
    <cellStyle name="Comma 4" xfId="14" xr:uid="{00000000-0005-0000-0000-000040000000}"/>
    <cellStyle name="Comma 40" xfId="89" xr:uid="{00000000-0005-0000-0000-000041000000}"/>
    <cellStyle name="Comma 41" xfId="91" xr:uid="{00000000-0005-0000-0000-000042000000}"/>
    <cellStyle name="Comma 42" xfId="97" xr:uid="{00000000-0005-0000-0000-000043000000}"/>
    <cellStyle name="Comma 43" xfId="99" xr:uid="{00000000-0005-0000-0000-000044000000}"/>
    <cellStyle name="Comma 44" xfId="101" xr:uid="{00000000-0005-0000-0000-000045000000}"/>
    <cellStyle name="Comma 45" xfId="103" xr:uid="{00000000-0005-0000-0000-000046000000}"/>
    <cellStyle name="Comma 46" xfId="93" xr:uid="{00000000-0005-0000-0000-000047000000}"/>
    <cellStyle name="Comma 47" xfId="95" xr:uid="{00000000-0005-0000-0000-000048000000}"/>
    <cellStyle name="Comma 48" xfId="108" xr:uid="{00000000-0005-0000-0000-000049000000}"/>
    <cellStyle name="Comma 49" xfId="110" xr:uid="{00000000-0005-0000-0000-00004A000000}"/>
    <cellStyle name="Comma 5" xfId="18" xr:uid="{00000000-0005-0000-0000-00004B000000}"/>
    <cellStyle name="Comma 50" xfId="112" xr:uid="{00000000-0005-0000-0000-00004C000000}"/>
    <cellStyle name="Comma 51" xfId="114" xr:uid="{00000000-0005-0000-0000-00004D000000}"/>
    <cellStyle name="Comma 52" xfId="116" xr:uid="{00000000-0005-0000-0000-00004E000000}"/>
    <cellStyle name="Comma 53" xfId="118" xr:uid="{00000000-0005-0000-0000-00004F000000}"/>
    <cellStyle name="Comma 54" xfId="120" xr:uid="{00000000-0005-0000-0000-000050000000}"/>
    <cellStyle name="Comma 55" xfId="122" xr:uid="{00000000-0005-0000-0000-000051000000}"/>
    <cellStyle name="Comma 56" xfId="124" xr:uid="{00000000-0005-0000-0000-000052000000}"/>
    <cellStyle name="Comma 57" xfId="126" xr:uid="{00000000-0005-0000-0000-000053000000}"/>
    <cellStyle name="Comma 58" xfId="128" xr:uid="{00000000-0005-0000-0000-000054000000}"/>
    <cellStyle name="Comma 59" xfId="105" xr:uid="{00000000-0005-0000-0000-000055000000}"/>
    <cellStyle name="Comma 6" xfId="21" xr:uid="{00000000-0005-0000-0000-000056000000}"/>
    <cellStyle name="Comma 60" xfId="132" xr:uid="{00000000-0005-0000-0000-000057000000}"/>
    <cellStyle name="Comma 61" xfId="133" xr:uid="{00000000-0005-0000-0000-000058000000}"/>
    <cellStyle name="Comma 62" xfId="135" xr:uid="{00000000-0005-0000-0000-000059000000}"/>
    <cellStyle name="Comma 63" xfId="137" xr:uid="{00000000-0005-0000-0000-00005A000000}"/>
    <cellStyle name="Comma 64" xfId="139" xr:uid="{00000000-0005-0000-0000-00005B000000}"/>
    <cellStyle name="Comma 65" xfId="141" xr:uid="{00000000-0005-0000-0000-00005C000000}"/>
    <cellStyle name="Comma 66" xfId="143" xr:uid="{00000000-0005-0000-0000-00005D000000}"/>
    <cellStyle name="Comma 67" xfId="145" xr:uid="{00000000-0005-0000-0000-00005E000000}"/>
    <cellStyle name="Comma 68" xfId="147" xr:uid="{00000000-0005-0000-0000-00005F000000}"/>
    <cellStyle name="Comma 69" xfId="62" xr:uid="{00000000-0005-0000-0000-000060000000}"/>
    <cellStyle name="Comma 7" xfId="24" xr:uid="{00000000-0005-0000-0000-000061000000}"/>
    <cellStyle name="Comma 70" xfId="107" xr:uid="{00000000-0005-0000-0000-000062000000}"/>
    <cellStyle name="Comma 71" xfId="151" xr:uid="{00000000-0005-0000-0000-000063000000}"/>
    <cellStyle name="Comma 72" xfId="153" xr:uid="{00000000-0005-0000-0000-000064000000}"/>
    <cellStyle name="Comma 73" xfId="155" xr:uid="{00000000-0005-0000-0000-000065000000}"/>
    <cellStyle name="Comma 74" xfId="157" xr:uid="{00000000-0005-0000-0000-000066000000}"/>
    <cellStyle name="Comma 75" xfId="159" xr:uid="{00000000-0005-0000-0000-000067000000}"/>
    <cellStyle name="Comma 76" xfId="161" xr:uid="{00000000-0005-0000-0000-000068000000}"/>
    <cellStyle name="Comma 77" xfId="163" xr:uid="{00000000-0005-0000-0000-000069000000}"/>
    <cellStyle name="Comma 78" xfId="165" xr:uid="{00000000-0005-0000-0000-00006A000000}"/>
    <cellStyle name="Comma 79" xfId="167" xr:uid="{00000000-0005-0000-0000-00006B000000}"/>
    <cellStyle name="Comma 8" xfId="27" xr:uid="{00000000-0005-0000-0000-00006C000000}"/>
    <cellStyle name="Comma 80" xfId="169" xr:uid="{00000000-0005-0000-0000-00006D000000}"/>
    <cellStyle name="Comma 81" xfId="171" xr:uid="{00000000-0005-0000-0000-00006E000000}"/>
    <cellStyle name="Comma 82" xfId="173" xr:uid="{00000000-0005-0000-0000-00006F000000}"/>
    <cellStyle name="Comma 83" xfId="175" xr:uid="{00000000-0005-0000-0000-000070000000}"/>
    <cellStyle name="Comma 84" xfId="177" xr:uid="{00000000-0005-0000-0000-000071000000}"/>
    <cellStyle name="Comma 85" xfId="179" xr:uid="{00000000-0005-0000-0000-000072000000}"/>
    <cellStyle name="Comma 86" xfId="181" xr:uid="{00000000-0005-0000-0000-000073000000}"/>
    <cellStyle name="Comma 87" xfId="183" xr:uid="{00000000-0005-0000-0000-000074000000}"/>
    <cellStyle name="Comma 88" xfId="186" xr:uid="{00000000-0005-0000-0000-000075000000}"/>
    <cellStyle name="Comma 89" xfId="189" xr:uid="{00000000-0005-0000-0000-000076000000}"/>
    <cellStyle name="Comma 9" xfId="29" xr:uid="{00000000-0005-0000-0000-000077000000}"/>
    <cellStyle name="Comma 90" xfId="190" xr:uid="{00000000-0005-0000-0000-000078000000}"/>
    <cellStyle name="Comma 91" xfId="194" xr:uid="{00000000-0005-0000-0000-000079000000}"/>
    <cellStyle name="Comma 92" xfId="193" xr:uid="{00000000-0005-0000-0000-00007A000000}"/>
    <cellStyle name="Comma 93" xfId="196" xr:uid="{00000000-0005-0000-0000-00007B000000}"/>
    <cellStyle name="Comma 94" xfId="201" xr:uid="{00000000-0005-0000-0000-00007C000000}"/>
    <cellStyle name="Comma 95" xfId="203" xr:uid="{00000000-0005-0000-0000-00007D000000}"/>
    <cellStyle name="Comma 96" xfId="197" xr:uid="{00000000-0005-0000-0000-00007E000000}"/>
    <cellStyle name="Comma 97" xfId="206" xr:uid="{00000000-0005-0000-0000-00007F000000}"/>
    <cellStyle name="Comma 98" xfId="200" xr:uid="{00000000-0005-0000-0000-000080000000}"/>
    <cellStyle name="Comma 99" xfId="202" xr:uid="{00000000-0005-0000-0000-000081000000}"/>
    <cellStyle name="Currency [0] 2" xfId="6" xr:uid="{00000000-0005-0000-0000-000082000000}"/>
    <cellStyle name="Currency 10" xfId="34" xr:uid="{00000000-0005-0000-0000-000083000000}"/>
    <cellStyle name="Currency 100" xfId="213" xr:uid="{00000000-0005-0000-0000-000084000000}"/>
    <cellStyle name="Currency 101" xfId="214" xr:uid="{00000000-0005-0000-0000-000085000000}"/>
    <cellStyle name="Currency 102" xfId="215" xr:uid="{00000000-0005-0000-0000-000086000000}"/>
    <cellStyle name="Currency 103" xfId="216" xr:uid="{00000000-0005-0000-0000-000087000000}"/>
    <cellStyle name="Currency 104" xfId="217" xr:uid="{00000000-0005-0000-0000-000088000000}"/>
    <cellStyle name="Currency 105" xfId="220" xr:uid="{00000000-0005-0000-0000-000089000000}"/>
    <cellStyle name="Currency 106" xfId="222" xr:uid="{00000000-0005-0000-0000-00008A000000}"/>
    <cellStyle name="Currency 107" xfId="224" xr:uid="{00000000-0005-0000-0000-00008B000000}"/>
    <cellStyle name="Currency 108" xfId="230" xr:uid="{00000000-0005-0000-0000-00008C000000}"/>
    <cellStyle name="Currency 109" xfId="229" xr:uid="{00000000-0005-0000-0000-00008D000000}"/>
    <cellStyle name="Currency 11" xfId="36" xr:uid="{00000000-0005-0000-0000-00008E000000}"/>
    <cellStyle name="Currency 110" xfId="226" xr:uid="{00000000-0005-0000-0000-00008F000000}"/>
    <cellStyle name="Currency 111" xfId="233" xr:uid="{00000000-0005-0000-0000-000090000000}"/>
    <cellStyle name="Currency 112" xfId="234" xr:uid="{00000000-0005-0000-0000-000091000000}"/>
    <cellStyle name="Currency 113" xfId="223" xr:uid="{00000000-0005-0000-0000-000092000000}"/>
    <cellStyle name="Currency 114" xfId="236" xr:uid="{00000000-0005-0000-0000-000093000000}"/>
    <cellStyle name="Currency 115" xfId="237" xr:uid="{00000000-0005-0000-0000-000094000000}"/>
    <cellStyle name="Currency 116" xfId="243" xr:uid="{00000000-0005-0000-0000-000095000000}"/>
    <cellStyle name="Currency 117" xfId="244" xr:uid="{00000000-0005-0000-0000-000096000000}"/>
    <cellStyle name="Currency 118" xfId="245" xr:uid="{00000000-0005-0000-0000-000097000000}"/>
    <cellStyle name="Currency 119" xfId="246" xr:uid="{00000000-0005-0000-0000-000098000000}"/>
    <cellStyle name="Currency 12" xfId="38" xr:uid="{00000000-0005-0000-0000-000099000000}"/>
    <cellStyle name="Currency 120" xfId="247" xr:uid="{00000000-0005-0000-0000-00009A000000}"/>
    <cellStyle name="Currency 121" xfId="248" xr:uid="{00000000-0005-0000-0000-00009B000000}"/>
    <cellStyle name="Currency 122" xfId="251" xr:uid="{00000000-0005-0000-0000-00009C000000}"/>
    <cellStyle name="Currency 123" xfId="253" xr:uid="{00000000-0005-0000-0000-00009D000000}"/>
    <cellStyle name="Currency 124" xfId="255" xr:uid="{00000000-0005-0000-0000-00009E000000}"/>
    <cellStyle name="Currency 125" xfId="257" xr:uid="{00000000-0005-0000-0000-00009F000000}"/>
    <cellStyle name="Currency 126" xfId="262" xr:uid="{00000000-0005-0000-0000-0000A0000000}"/>
    <cellStyle name="Currency 127" xfId="260" xr:uid="{00000000-0005-0000-0000-0000A1000000}"/>
    <cellStyle name="Currency 128" xfId="261" xr:uid="{00000000-0005-0000-0000-0000A2000000}"/>
    <cellStyle name="Currency 129" xfId="266" xr:uid="{00000000-0005-0000-0000-0000A3000000}"/>
    <cellStyle name="Currency 13" xfId="40" xr:uid="{00000000-0005-0000-0000-0000A4000000}"/>
    <cellStyle name="Currency 130" xfId="267" xr:uid="{00000000-0005-0000-0000-0000A5000000}"/>
    <cellStyle name="Currency 14" xfId="42" xr:uid="{00000000-0005-0000-0000-0000A6000000}"/>
    <cellStyle name="Currency 15" xfId="44" xr:uid="{00000000-0005-0000-0000-0000A7000000}"/>
    <cellStyle name="Currency 16" xfId="46" xr:uid="{00000000-0005-0000-0000-0000A8000000}"/>
    <cellStyle name="Currency 17" xfId="48" xr:uid="{00000000-0005-0000-0000-0000A9000000}"/>
    <cellStyle name="Currency 18" xfId="50" xr:uid="{00000000-0005-0000-0000-0000AA000000}"/>
    <cellStyle name="Currency 19" xfId="52" xr:uid="{00000000-0005-0000-0000-0000AB000000}"/>
    <cellStyle name="Currency 2" xfId="5" xr:uid="{00000000-0005-0000-0000-0000AC000000}"/>
    <cellStyle name="Currency 20" xfId="54" xr:uid="{00000000-0005-0000-0000-0000AD000000}"/>
    <cellStyle name="Currency 21" xfId="53" xr:uid="{00000000-0005-0000-0000-0000AE000000}"/>
    <cellStyle name="Currency 22" xfId="55" xr:uid="{00000000-0005-0000-0000-0000AF000000}"/>
    <cellStyle name="Currency 23" xfId="60" xr:uid="{00000000-0005-0000-0000-0000B0000000}"/>
    <cellStyle name="Currency 24" xfId="64" xr:uid="{00000000-0005-0000-0000-0000B1000000}"/>
    <cellStyle name="Currency 25" xfId="66" xr:uid="{00000000-0005-0000-0000-0000B2000000}"/>
    <cellStyle name="Currency 26" xfId="68" xr:uid="{00000000-0005-0000-0000-0000B3000000}"/>
    <cellStyle name="Currency 27" xfId="70" xr:uid="{00000000-0005-0000-0000-0000B4000000}"/>
    <cellStyle name="Currency 28" xfId="72" xr:uid="{00000000-0005-0000-0000-0000B5000000}"/>
    <cellStyle name="Currency 29" xfId="74" xr:uid="{00000000-0005-0000-0000-0000B6000000}"/>
    <cellStyle name="Currency 3" xfId="11" xr:uid="{00000000-0005-0000-0000-0000B7000000}"/>
    <cellStyle name="Currency 30" xfId="76" xr:uid="{00000000-0005-0000-0000-0000B8000000}"/>
    <cellStyle name="Currency 31" xfId="78" xr:uid="{00000000-0005-0000-0000-0000B9000000}"/>
    <cellStyle name="Currency 32" xfId="80" xr:uid="{00000000-0005-0000-0000-0000BA000000}"/>
    <cellStyle name="Currency 33" xfId="56" xr:uid="{00000000-0005-0000-0000-0000BB000000}"/>
    <cellStyle name="Currency 34" xfId="84" xr:uid="{00000000-0005-0000-0000-0000BC000000}"/>
    <cellStyle name="Currency 35" xfId="86" xr:uid="{00000000-0005-0000-0000-0000BD000000}"/>
    <cellStyle name="Currency 36" xfId="88" xr:uid="{00000000-0005-0000-0000-0000BE000000}"/>
    <cellStyle name="Currency 37" xfId="90" xr:uid="{00000000-0005-0000-0000-0000BF000000}"/>
    <cellStyle name="Currency 38" xfId="82" xr:uid="{00000000-0005-0000-0000-0000C0000000}"/>
    <cellStyle name="Currency 39" xfId="94" xr:uid="{00000000-0005-0000-0000-0000C1000000}"/>
    <cellStyle name="Currency 4" xfId="13" xr:uid="{00000000-0005-0000-0000-0000C2000000}"/>
    <cellStyle name="Currency 40" xfId="79" xr:uid="{00000000-0005-0000-0000-0000C3000000}"/>
    <cellStyle name="Currency 41" xfId="98" xr:uid="{00000000-0005-0000-0000-0000C4000000}"/>
    <cellStyle name="Currency 42" xfId="100" xr:uid="{00000000-0005-0000-0000-0000C5000000}"/>
    <cellStyle name="Currency 43" xfId="102" xr:uid="{00000000-0005-0000-0000-0000C6000000}"/>
    <cellStyle name="Currency 44" xfId="104" xr:uid="{00000000-0005-0000-0000-0000C7000000}"/>
    <cellStyle name="Currency 45" xfId="106" xr:uid="{00000000-0005-0000-0000-0000C8000000}"/>
    <cellStyle name="Currency 46" xfId="92" xr:uid="{00000000-0005-0000-0000-0000C9000000}"/>
    <cellStyle name="Currency 47" xfId="109" xr:uid="{00000000-0005-0000-0000-0000CA000000}"/>
    <cellStyle name="Currency 48" xfId="111" xr:uid="{00000000-0005-0000-0000-0000CB000000}"/>
    <cellStyle name="Currency 49" xfId="113" xr:uid="{00000000-0005-0000-0000-0000CC000000}"/>
    <cellStyle name="Currency 5" xfId="16" xr:uid="{00000000-0005-0000-0000-0000CD000000}"/>
    <cellStyle name="Currency 50" xfId="115" xr:uid="{00000000-0005-0000-0000-0000CE000000}"/>
    <cellStyle name="Currency 51" xfId="117" xr:uid="{00000000-0005-0000-0000-0000CF000000}"/>
    <cellStyle name="Currency 52" xfId="119" xr:uid="{00000000-0005-0000-0000-0000D0000000}"/>
    <cellStyle name="Currency 53" xfId="121" xr:uid="{00000000-0005-0000-0000-0000D1000000}"/>
    <cellStyle name="Currency 54" xfId="123" xr:uid="{00000000-0005-0000-0000-0000D2000000}"/>
    <cellStyle name="Currency 55" xfId="125" xr:uid="{00000000-0005-0000-0000-0000D3000000}"/>
    <cellStyle name="Currency 56" xfId="127" xr:uid="{00000000-0005-0000-0000-0000D4000000}"/>
    <cellStyle name="Currency 57" xfId="129" xr:uid="{00000000-0005-0000-0000-0000D5000000}"/>
    <cellStyle name="Currency 58" xfId="131" xr:uid="{00000000-0005-0000-0000-0000D6000000}"/>
    <cellStyle name="Currency 59" xfId="130" xr:uid="{00000000-0005-0000-0000-0000D7000000}"/>
    <cellStyle name="Currency 6" xfId="25" xr:uid="{00000000-0005-0000-0000-0000D8000000}"/>
    <cellStyle name="Currency 60" xfId="134" xr:uid="{00000000-0005-0000-0000-0000D9000000}"/>
    <cellStyle name="Currency 61" xfId="136" xr:uid="{00000000-0005-0000-0000-0000DA000000}"/>
    <cellStyle name="Currency 62" xfId="138" xr:uid="{00000000-0005-0000-0000-0000DB000000}"/>
    <cellStyle name="Currency 63" xfId="140" xr:uid="{00000000-0005-0000-0000-0000DC000000}"/>
    <cellStyle name="Currency 64" xfId="142" xr:uid="{00000000-0005-0000-0000-0000DD000000}"/>
    <cellStyle name="Currency 65" xfId="144" xr:uid="{00000000-0005-0000-0000-0000DE000000}"/>
    <cellStyle name="Currency 66" xfId="146" xr:uid="{00000000-0005-0000-0000-0000DF000000}"/>
    <cellStyle name="Currency 67" xfId="148" xr:uid="{00000000-0005-0000-0000-0000E0000000}"/>
    <cellStyle name="Currency 68" xfId="150" xr:uid="{00000000-0005-0000-0000-0000E1000000}"/>
    <cellStyle name="Currency 69" xfId="96" xr:uid="{00000000-0005-0000-0000-0000E2000000}"/>
    <cellStyle name="Currency 7" xfId="28" xr:uid="{00000000-0005-0000-0000-0000E3000000}"/>
    <cellStyle name="Currency 70" xfId="152" xr:uid="{00000000-0005-0000-0000-0000E4000000}"/>
    <cellStyle name="Currency 71" xfId="154" xr:uid="{00000000-0005-0000-0000-0000E5000000}"/>
    <cellStyle name="Currency 72" xfId="156" xr:uid="{00000000-0005-0000-0000-0000E6000000}"/>
    <cellStyle name="Currency 73" xfId="158" xr:uid="{00000000-0005-0000-0000-0000E7000000}"/>
    <cellStyle name="Currency 74" xfId="160" xr:uid="{00000000-0005-0000-0000-0000E8000000}"/>
    <cellStyle name="Currency 75" xfId="162" xr:uid="{00000000-0005-0000-0000-0000E9000000}"/>
    <cellStyle name="Currency 76" xfId="164" xr:uid="{00000000-0005-0000-0000-0000EA000000}"/>
    <cellStyle name="Currency 77" xfId="166" xr:uid="{00000000-0005-0000-0000-0000EB000000}"/>
    <cellStyle name="Currency 78" xfId="168" xr:uid="{00000000-0005-0000-0000-0000EC000000}"/>
    <cellStyle name="Currency 79" xfId="170" xr:uid="{00000000-0005-0000-0000-0000ED000000}"/>
    <cellStyle name="Currency 8" xfId="30" xr:uid="{00000000-0005-0000-0000-0000EE000000}"/>
    <cellStyle name="Currency 80" xfId="172" xr:uid="{00000000-0005-0000-0000-0000EF000000}"/>
    <cellStyle name="Currency 81" xfId="174" xr:uid="{00000000-0005-0000-0000-0000F0000000}"/>
    <cellStyle name="Currency 82" xfId="176" xr:uid="{00000000-0005-0000-0000-0000F1000000}"/>
    <cellStyle name="Currency 83" xfId="178" xr:uid="{00000000-0005-0000-0000-0000F2000000}"/>
    <cellStyle name="Currency 84" xfId="180" xr:uid="{00000000-0005-0000-0000-0000F3000000}"/>
    <cellStyle name="Currency 85" xfId="182" xr:uid="{00000000-0005-0000-0000-0000F4000000}"/>
    <cellStyle name="Currency 86" xfId="184" xr:uid="{00000000-0005-0000-0000-0000F5000000}"/>
    <cellStyle name="Currency 87" xfId="185" xr:uid="{00000000-0005-0000-0000-0000F6000000}"/>
    <cellStyle name="Currency 88" xfId="149" xr:uid="{00000000-0005-0000-0000-0000F7000000}"/>
    <cellStyle name="Currency 89" xfId="187" xr:uid="{00000000-0005-0000-0000-0000F8000000}"/>
    <cellStyle name="Currency 9" xfId="32" xr:uid="{00000000-0005-0000-0000-0000F9000000}"/>
    <cellStyle name="Currency 90" xfId="188" xr:uid="{00000000-0005-0000-0000-0000FA000000}"/>
    <cellStyle name="Currency 91" xfId="192" xr:uid="{00000000-0005-0000-0000-0000FB000000}"/>
    <cellStyle name="Currency 92" xfId="191" xr:uid="{00000000-0005-0000-0000-0000FC000000}"/>
    <cellStyle name="Currency 93" xfId="195" xr:uid="{00000000-0005-0000-0000-0000FD000000}"/>
    <cellStyle name="Currency 94" xfId="199" xr:uid="{00000000-0005-0000-0000-0000FE000000}"/>
    <cellStyle name="Currency 95" xfId="204" xr:uid="{00000000-0005-0000-0000-0000FF000000}"/>
    <cellStyle name="Currency 96" xfId="205" xr:uid="{00000000-0005-0000-0000-000000010000}"/>
    <cellStyle name="Currency 97" xfId="207" xr:uid="{00000000-0005-0000-0000-000001010000}"/>
    <cellStyle name="Currency 98" xfId="209" xr:uid="{00000000-0005-0000-0000-000002010000}"/>
    <cellStyle name="Currency 99" xfId="211" xr:uid="{00000000-0005-0000-0000-000003010000}"/>
    <cellStyle name="Hyperlink" xfId="1" builtinId="8"/>
    <cellStyle name="Hyperlink 2" xfId="9" xr:uid="{00000000-0005-0000-0000-000005010000}"/>
    <cellStyle name="Normal" xfId="0" builtinId="0"/>
    <cellStyle name="Normal 2" xfId="2" xr:uid="{00000000-0005-0000-0000-000007010000}"/>
    <cellStyle name="Normal 3" xfId="10" xr:uid="{00000000-0005-0000-0000-000008010000}"/>
    <cellStyle name="Normal 3 2" xfId="15" xr:uid="{00000000-0005-0000-0000-000009010000}"/>
    <cellStyle name="Normal 4" xfId="268" xr:uid="{00000000-0005-0000-0000-00000A010000}"/>
    <cellStyle name="Percent 2" xfId="4" xr:uid="{00000000-0005-0000-0000-00000B010000}"/>
    <cellStyle name="supText" xfId="3" xr:uid="{00000000-0005-0000-0000-00000C010000}"/>
  </cellStyles>
  <dxfs count="21">
    <dxf>
      <numFmt numFmtId="0" formatCode="General"/>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indent="0" justifyLastLine="0" shrinkToFit="0" readingOrder="0"/>
    </dxf>
    <dxf>
      <alignment horizontal="left" vertical="top" textRotation="0" wrapText="1" indent="0" justifyLastLine="0" shrinkToFit="0" readingOrder="0"/>
    </dxf>
    <dxf>
      <numFmt numFmtId="0" formatCode="General"/>
      <fill>
        <patternFill>
          <fgColor indexed="64"/>
          <bgColor rgb="FFFFFF00"/>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indent="0" justifyLastLine="0" shrinkToFit="0" readingOrder="0"/>
    </dxf>
    <dxf>
      <fill>
        <patternFill patternType="none">
          <fgColor indexed="64"/>
          <bgColor indexed="65"/>
        </patternFill>
      </fill>
    </dxf>
  </dxfs>
  <tableStyles count="0" defaultTableStyle="TableStyleMedium2" defaultPivotStyle="PivotStyleLight16"/>
  <colors>
    <mruColors>
      <color rgb="FF00FF00"/>
      <color rgb="FF0563C1"/>
      <color rgb="FFFFFFFF"/>
      <color rgb="FFFFCCCC"/>
      <color rgb="FFFF99FF"/>
      <color rgb="FFAEAA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edrms/Fund/2019%20ex-ante%20contributions/000%20Tools%20and%20Templates/Template%20and%20taxonomy/Core%20Template/Old%20versions/SRF%202018%20template-EN%20-%20working%20version%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1. General Information"/>
      <sheetName val="2. Basic annual contribution"/>
      <sheetName val="3. Deductions"/>
      <sheetName val="4. Risk adjustment"/>
      <sheetName val="5. Definitions and guidance"/>
      <sheetName val="6. Validation rules"/>
    </sheetNames>
    <sheetDataSet>
      <sheetData sheetId="0"/>
      <sheetData sheetId="1">
        <row r="9">
          <cell r="B9" t="str">
            <v>1A1</v>
          </cell>
        </row>
      </sheetData>
      <sheetData sheetId="2">
        <row r="16">
          <cell r="B16" t="str">
            <v>2A1</v>
          </cell>
        </row>
        <row r="26">
          <cell r="F26">
            <v>0</v>
          </cell>
          <cell r="P26" t="str">
            <v>Not Applicable</v>
          </cell>
        </row>
        <row r="27">
          <cell r="P27" t="str">
            <v>Yes</v>
          </cell>
        </row>
        <row r="28">
          <cell r="P28" t="str">
            <v>No</v>
          </cell>
        </row>
      </sheetData>
      <sheetData sheetId="3">
        <row r="31">
          <cell r="B31" t="str">
            <v>3A1</v>
          </cell>
        </row>
      </sheetData>
      <sheetData sheetId="4">
        <row r="26">
          <cell r="B26" t="str">
            <v>4A1</v>
          </cell>
        </row>
      </sheetData>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S1:T22" totalsRowShown="0">
  <tableColumns count="2">
    <tableColumn id="1" xr3:uid="{00000000-0010-0000-0000-000001000000}" name="Country" dataDxfId="20"/>
    <tableColumn id="2" xr3:uid="{00000000-0010-0000-0000-000002000000}" name="Template Language"/>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1:O47" totalsRowShown="0" headerRowDxfId="19" dataDxfId="18">
  <tableColumns count="15">
    <tableColumn id="1" xr3:uid="{00000000-0010-0000-0100-000001000000}" name="EN" dataDxfId="17"/>
    <tableColumn id="2" xr3:uid="{00000000-0010-0000-0100-000002000000}" name="DE" dataDxfId="16">
      <calculatedColumnFormula>VLOOKUP($A2,#REF!,2,0)</calculatedColumnFormula>
    </tableColumn>
    <tableColumn id="3" xr3:uid="{00000000-0010-0000-0100-000003000000}" name="FR" dataDxfId="15">
      <calculatedColumnFormula>VLOOKUP($A2,#REF!,8,0)</calculatedColumnFormula>
    </tableColumn>
    <tableColumn id="4" xr3:uid="{00000000-0010-0000-0100-000004000000}" name="EL" dataDxfId="14">
      <calculatedColumnFormula>VLOOKUP($A2,#REF!,4,0)</calculatedColumnFormula>
    </tableColumn>
    <tableColumn id="5" xr3:uid="{00000000-0010-0000-0100-000005000000}" name="ES" dataDxfId="13">
      <calculatedColumnFormula>VLOOKUP($A2,#REF!,6,0)</calculatedColumnFormula>
    </tableColumn>
    <tableColumn id="6" xr3:uid="{00000000-0010-0000-0100-000006000000}" name="EE" dataDxfId="12">
      <calculatedColumnFormula>VLOOKUP($A2,#REF!,3,0)</calculatedColumnFormula>
    </tableColumn>
    <tableColumn id="7" xr3:uid="{00000000-0010-0000-0100-000007000000}" name="FI" dataDxfId="11">
      <calculatedColumnFormula>VLOOKUP($A2,#REF!,7,0)</calculatedColumnFormula>
    </tableColumn>
    <tableColumn id="8" xr3:uid="{00000000-0010-0000-0100-000008000000}" name="IT" dataDxfId="10">
      <calculatedColumnFormula>VLOOKUP($A2,#REF!,9,0)</calculatedColumnFormula>
    </tableColumn>
    <tableColumn id="9" xr3:uid="{00000000-0010-0000-0100-000009000000}" name="LT" dataDxfId="9">
      <calculatedColumnFormula>VLOOKUP($A2,#REF!,10,0)</calculatedColumnFormula>
    </tableColumn>
    <tableColumn id="10" xr3:uid="{00000000-0010-0000-0100-00000A000000}" name="LV" dataDxfId="8">
      <calculatedColumnFormula>VLOOKUP($A2,#REF!,11,0)</calculatedColumnFormula>
    </tableColumn>
    <tableColumn id="11" xr3:uid="{00000000-0010-0000-0100-00000B000000}" name="NL" dataDxfId="7">
      <calculatedColumnFormula>VLOOKUP($A2,#REF!,12,0)</calculatedColumnFormula>
    </tableColumn>
    <tableColumn id="12" xr3:uid="{00000000-0010-0000-0100-00000C000000}" name="SI" dataDxfId="6">
      <calculatedColumnFormula>VLOOKUP($A2,#REF!,13,0)</calculatedColumnFormula>
    </tableColumn>
    <tableColumn id="15" xr3:uid="{00000000-0010-0000-0100-00000F000000}" name="BG" dataDxfId="5">
      <calculatedColumnFormula>VLOOKUP($A2,#REF!,14,0)</calculatedColumnFormula>
    </tableColumn>
    <tableColumn id="14" xr3:uid="{00000000-0010-0000-0100-00000E000000}" name="HR" dataDxfId="4">
      <calculatedColumnFormula>VLOOKUP($A2,#REF!,15,0)</calculatedColumnFormula>
    </tableColumn>
    <tableColumn id="13" xr3:uid="{00000000-0010-0000-0100-00000D000000}" name="SK" dataDxfId="3">
      <calculatedColumnFormula>VLOOKUP($A2,#REF!,16,0)</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4" displayName="Table4" ref="Q1:Q47" totalsRowShown="0" headerRowDxfId="2" dataDxfId="1">
  <tableColumns count="1">
    <tableColumn id="1" xr3:uid="{00000000-0010-0000-0200-000001000000}" name="Translation" dataDxfId="0">
      <calculatedColumnFormula>IF(OR(ISBLANK(#REF!),#REF!="EN"),Table3[[#This Row],[EN]],HLOOKUP(VLOOKUP(#REF!,Table1[],2,FALSE),Table3[#All],ROW(A2),FALSE))</calculatedColumnFormula>
    </tableColumn>
  </tableColumns>
  <tableStyleInfo name="TableStyleMedium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V1:V4" totalsRowShown="0">
  <tableColumns count="1">
    <tableColumn id="1" xr3:uid="{00000000-0010-0000-0300-000001000000}" name="Yes / No / Not Applicable"/>
  </tableColumns>
  <tableStyleInfo name="TableStyleLight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Table6" displayName="Table6" ref="V6:V9" totalsRowShown="0">
  <tableColumns count="1">
    <tableColumn id="1" xr3:uid="{00000000-0010-0000-0400-000001000000}" name="Individual / (sub-)consolidated"/>
  </tableColumns>
  <tableStyleInfo name="TableStyleLight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ata.europa.eu/eli/reg/2012/648/oj" TargetMode="External"/><Relationship Id="rId3" Type="http://schemas.openxmlformats.org/officeDocument/2006/relationships/hyperlink" Target="https://data.europa.eu/eli/reg_del/2015/63/2015-01-17" TargetMode="External"/><Relationship Id="rId7" Type="http://schemas.openxmlformats.org/officeDocument/2006/relationships/hyperlink" Target="https://data.europa.eu/eli/dir/2014/49/2014-07-02" TargetMode="External"/><Relationship Id="rId12" Type="http://schemas.openxmlformats.org/officeDocument/2006/relationships/printerSettings" Target="../printerSettings/printerSettings1.bin"/><Relationship Id="rId2" Type="http://schemas.openxmlformats.org/officeDocument/2006/relationships/hyperlink" Target="https://data.europa.eu/eli/reg/2014/806/oj" TargetMode="External"/><Relationship Id="rId1" Type="http://schemas.openxmlformats.org/officeDocument/2006/relationships/hyperlink" Target="https://data.europa.eu/eli/dir/2014/59/2021-06-26" TargetMode="External"/><Relationship Id="rId6" Type="http://schemas.openxmlformats.org/officeDocument/2006/relationships/hyperlink" Target="https://data.europa.eu/eli/dir/2013/36/oj" TargetMode="External"/><Relationship Id="rId11" Type="http://schemas.openxmlformats.org/officeDocument/2006/relationships/hyperlink" Target="https://data.europa.eu/eli/reg_impl/2021/451/oj" TargetMode="External"/><Relationship Id="rId5" Type="http://schemas.openxmlformats.org/officeDocument/2006/relationships/hyperlink" Target="https://data.europa.eu/eli/reg/2013/575/2023-06-28" TargetMode="External"/><Relationship Id="rId10" Type="http://schemas.openxmlformats.org/officeDocument/2006/relationships/hyperlink" Target="https://data.europa.eu/eli/reg/2014/909/oj" TargetMode="External"/><Relationship Id="rId4" Type="http://schemas.openxmlformats.org/officeDocument/2006/relationships/hyperlink" Target="https://data.europa.eu/eli/reg_impl/2015/81/oj" TargetMode="External"/><Relationship Id="rId9" Type="http://schemas.openxmlformats.org/officeDocument/2006/relationships/hyperlink" Target="https://data.europa.eu/eli/dir/2014/65/oj"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pageSetUpPr fitToPage="1"/>
  </sheetPr>
  <dimension ref="B1:I133"/>
  <sheetViews>
    <sheetView showGridLines="0" tabSelected="1" view="pageBreakPreview" zoomScale="75" zoomScaleNormal="130" zoomScaleSheetLayoutView="75" zoomScalePageLayoutView="75" workbookViewId="0">
      <selection activeCell="B2" sqref="B2:G2"/>
    </sheetView>
  </sheetViews>
  <sheetFormatPr defaultColWidth="8.54296875" defaultRowHeight="14.5" x14ac:dyDescent="0.35"/>
  <cols>
    <col min="1" max="1" width="5" style="5" customWidth="1"/>
    <col min="2" max="2" width="8.453125" style="22" customWidth="1"/>
    <col min="3" max="3" width="21.453125" style="5" customWidth="1"/>
    <col min="4" max="4" width="32.453125" style="5" customWidth="1"/>
    <col min="5" max="5" width="96.1796875" style="5" customWidth="1"/>
    <col min="6" max="6" width="13.54296875" style="5" customWidth="1"/>
    <col min="7" max="7" width="22.453125" style="5" customWidth="1"/>
    <col min="8" max="8" width="25.453125" style="5" customWidth="1"/>
    <col min="9" max="9" width="11.26953125" style="5" customWidth="1"/>
    <col min="10" max="16384" width="8.54296875" style="5"/>
  </cols>
  <sheetData>
    <row r="1" spans="2:9" s="54" customFormat="1" ht="10.4" customHeight="1" x14ac:dyDescent="0.35">
      <c r="B1" s="157"/>
    </row>
    <row r="2" spans="2:9" s="2" customFormat="1" ht="30" customHeight="1" x14ac:dyDescent="0.35">
      <c r="B2" s="205" t="s">
        <v>1049</v>
      </c>
      <c r="C2" s="206"/>
      <c r="D2" s="206"/>
      <c r="E2" s="206"/>
      <c r="F2" s="206"/>
      <c r="G2" s="206"/>
      <c r="I2" s="100"/>
    </row>
    <row r="3" spans="2:9" ht="10.4" customHeight="1" x14ac:dyDescent="0.35"/>
    <row r="4" spans="2:9" ht="21" customHeight="1" x14ac:dyDescent="0.35">
      <c r="B4" s="207" t="s">
        <v>0</v>
      </c>
      <c r="C4" s="207"/>
      <c r="D4" s="207"/>
      <c r="E4" s="207"/>
      <c r="F4" s="207"/>
      <c r="G4" s="207"/>
    </row>
    <row r="5" spans="2:9" s="1" customFormat="1" ht="3.75" customHeight="1" x14ac:dyDescent="0.35">
      <c r="B5" s="72"/>
    </row>
    <row r="6" spans="2:9" s="6" customFormat="1" ht="16.5" customHeight="1" x14ac:dyDescent="0.35">
      <c r="B6" s="101" t="s">
        <v>1</v>
      </c>
      <c r="C6" s="102" t="s">
        <v>2</v>
      </c>
      <c r="D6" s="121"/>
      <c r="E6" s="121"/>
      <c r="F6" s="121"/>
      <c r="G6" s="121"/>
    </row>
    <row r="7" spans="2:9" s="6" customFormat="1" ht="16.5" customHeight="1" x14ac:dyDescent="0.35">
      <c r="B7" s="101" t="s">
        <v>1</v>
      </c>
      <c r="C7" s="102" t="s">
        <v>3</v>
      </c>
      <c r="D7" s="121"/>
      <c r="E7" s="121"/>
      <c r="F7" s="121"/>
      <c r="G7" s="121"/>
    </row>
    <row r="8" spans="2:9" ht="3.75" customHeight="1" x14ac:dyDescent="0.35">
      <c r="B8" s="122"/>
      <c r="C8" s="121"/>
      <c r="D8" s="121"/>
      <c r="E8" s="121"/>
      <c r="F8" s="121"/>
      <c r="G8" s="22"/>
    </row>
    <row r="9" spans="2:9" s="1" customFormat="1" ht="21" customHeight="1" x14ac:dyDescent="0.35">
      <c r="B9" s="192" t="s">
        <v>4</v>
      </c>
      <c r="C9" s="192"/>
      <c r="D9" s="192"/>
      <c r="E9" s="192"/>
      <c r="F9" s="192"/>
      <c r="G9" s="192"/>
      <c r="H9" s="100"/>
    </row>
    <row r="10" spans="2:9" ht="12" customHeight="1" x14ac:dyDescent="0.35">
      <c r="C10" s="22"/>
      <c r="D10" s="22"/>
      <c r="E10" s="22"/>
      <c r="F10" s="22"/>
      <c r="G10" s="22"/>
    </row>
    <row r="11" spans="2:9" ht="60" customHeight="1" x14ac:dyDescent="0.35">
      <c r="B11" s="189" t="s">
        <v>5</v>
      </c>
      <c r="C11" s="189"/>
      <c r="D11" s="189"/>
      <c r="E11" s="189"/>
      <c r="F11" s="189"/>
      <c r="G11" s="189"/>
      <c r="H11" s="64"/>
    </row>
    <row r="12" spans="2:9" ht="60.75" customHeight="1" x14ac:dyDescent="0.35">
      <c r="B12" s="189" t="s">
        <v>6</v>
      </c>
      <c r="C12" s="189"/>
      <c r="D12" s="189"/>
      <c r="E12" s="189"/>
      <c r="F12" s="189"/>
      <c r="G12" s="189"/>
      <c r="H12" s="64"/>
    </row>
    <row r="13" spans="2:9" ht="4.4000000000000004" customHeight="1" x14ac:dyDescent="0.35">
      <c r="B13" s="209"/>
      <c r="C13" s="209"/>
      <c r="D13" s="209"/>
      <c r="E13" s="209"/>
      <c r="F13" s="209"/>
      <c r="G13" s="209"/>
    </row>
    <row r="14" spans="2:9" ht="25.5" customHeight="1" x14ac:dyDescent="0.35">
      <c r="B14" s="189" t="s">
        <v>7</v>
      </c>
      <c r="C14" s="189"/>
      <c r="D14" s="189"/>
      <c r="E14" s="189"/>
      <c r="F14" s="189"/>
      <c r="G14" s="189"/>
    </row>
    <row r="15" spans="2:9" ht="40.5" customHeight="1" x14ac:dyDescent="0.35">
      <c r="B15" s="26" t="s">
        <v>1</v>
      </c>
      <c r="C15" s="189" t="s">
        <v>8</v>
      </c>
      <c r="D15" s="189"/>
      <c r="E15" s="189"/>
      <c r="F15" s="189"/>
      <c r="G15" s="189"/>
    </row>
    <row r="16" spans="2:9" ht="15.75" customHeight="1" x14ac:dyDescent="0.35">
      <c r="B16" s="26" t="s">
        <v>1</v>
      </c>
      <c r="C16" s="189" t="s">
        <v>9</v>
      </c>
      <c r="D16" s="189"/>
      <c r="E16" s="189"/>
      <c r="F16" s="189"/>
      <c r="G16" s="189"/>
    </row>
    <row r="17" spans="2:8" ht="15.75" customHeight="1" x14ac:dyDescent="0.35">
      <c r="B17" s="26"/>
      <c r="C17" s="120"/>
      <c r="D17" s="120"/>
      <c r="E17" s="120"/>
      <c r="F17" s="120"/>
      <c r="G17" s="120"/>
    </row>
    <row r="18" spans="2:8" s="1" customFormat="1" ht="21" customHeight="1" x14ac:dyDescent="0.35">
      <c r="B18" s="192" t="s">
        <v>10</v>
      </c>
      <c r="C18" s="192"/>
      <c r="D18" s="192"/>
      <c r="E18" s="192"/>
      <c r="F18" s="192"/>
      <c r="G18" s="192"/>
    </row>
    <row r="19" spans="2:8" ht="9" customHeight="1" x14ac:dyDescent="0.35">
      <c r="C19" s="123"/>
      <c r="D19" s="22"/>
      <c r="E19" s="22"/>
      <c r="F19" s="22"/>
      <c r="G19" s="22"/>
    </row>
    <row r="20" spans="2:8" ht="4.4000000000000004" customHeight="1" x14ac:dyDescent="0.35">
      <c r="B20" s="124"/>
      <c r="C20" s="120"/>
      <c r="D20" s="120"/>
      <c r="E20" s="125"/>
      <c r="F20" s="125"/>
      <c r="G20" s="125"/>
    </row>
    <row r="21" spans="2:8" ht="21" customHeight="1" x14ac:dyDescent="0.35">
      <c r="B21" s="158" t="s">
        <v>11</v>
      </c>
      <c r="C21" s="203" t="s">
        <v>12</v>
      </c>
      <c r="D21" s="204"/>
      <c r="E21" s="204"/>
      <c r="F21" s="204"/>
      <c r="G21" s="204"/>
      <c r="H21" s="103"/>
    </row>
    <row r="22" spans="2:8" ht="5.25" customHeight="1" x14ac:dyDescent="0.35">
      <c r="B22" s="124"/>
      <c r="C22" s="120"/>
      <c r="D22" s="120"/>
      <c r="E22" s="125"/>
      <c r="F22" s="125"/>
      <c r="G22" s="125"/>
      <c r="H22" s="64"/>
    </row>
    <row r="23" spans="2:8" ht="32.25" customHeight="1" x14ac:dyDescent="0.35">
      <c r="B23" s="158" t="s">
        <v>13</v>
      </c>
      <c r="C23" s="189" t="s">
        <v>14</v>
      </c>
      <c r="D23" s="195"/>
      <c r="E23" s="195"/>
      <c r="F23" s="195"/>
      <c r="G23" s="195"/>
    </row>
    <row r="24" spans="2:8" ht="33.75" customHeight="1" x14ac:dyDescent="0.35">
      <c r="B24" s="124"/>
      <c r="C24" s="196" t="s">
        <v>15</v>
      </c>
      <c r="D24" s="196"/>
      <c r="E24" s="196"/>
      <c r="F24" s="196"/>
      <c r="G24" s="196"/>
    </row>
    <row r="25" spans="2:8" ht="48.4" customHeight="1" x14ac:dyDescent="0.35">
      <c r="B25" s="124"/>
      <c r="C25" s="196" t="s">
        <v>16</v>
      </c>
      <c r="D25" s="196"/>
      <c r="E25" s="196"/>
      <c r="F25" s="196"/>
      <c r="G25" s="196"/>
    </row>
    <row r="26" spans="2:8" ht="80.25" customHeight="1" x14ac:dyDescent="0.35">
      <c r="B26" s="124"/>
      <c r="C26" s="193" t="s">
        <v>1050</v>
      </c>
      <c r="D26" s="193"/>
      <c r="E26" s="193"/>
      <c r="F26" s="193"/>
      <c r="G26" s="193"/>
    </row>
    <row r="27" spans="2:8" ht="25.5" customHeight="1" x14ac:dyDescent="0.35">
      <c r="B27" s="124"/>
      <c r="C27" s="126"/>
      <c r="D27" s="121"/>
      <c r="E27" s="121"/>
      <c r="F27" s="121"/>
      <c r="G27" s="121"/>
    </row>
    <row r="28" spans="2:8" ht="111.75" customHeight="1" x14ac:dyDescent="0.35">
      <c r="B28" s="159">
        <v>3</v>
      </c>
      <c r="C28" s="208" t="s">
        <v>1051</v>
      </c>
      <c r="D28" s="189"/>
      <c r="E28" s="189"/>
      <c r="F28" s="189"/>
      <c r="G28" s="189"/>
    </row>
    <row r="29" spans="2:8" ht="4.4000000000000004" customHeight="1" x14ac:dyDescent="0.35">
      <c r="B29" s="158"/>
      <c r="C29" s="126"/>
      <c r="D29" s="23"/>
      <c r="E29" s="23"/>
      <c r="F29" s="23"/>
      <c r="G29" s="23"/>
    </row>
    <row r="30" spans="2:8" ht="55.5" customHeight="1" x14ac:dyDescent="0.35">
      <c r="B30" s="158" t="s">
        <v>17</v>
      </c>
      <c r="C30" s="191" t="s">
        <v>18</v>
      </c>
      <c r="D30" s="191"/>
      <c r="E30" s="191"/>
      <c r="F30" s="191"/>
      <c r="G30" s="191"/>
    </row>
    <row r="31" spans="2:8" ht="3" customHeight="1" x14ac:dyDescent="0.35">
      <c r="B31" s="124"/>
      <c r="C31" s="120"/>
      <c r="D31" s="120"/>
      <c r="E31" s="125"/>
      <c r="F31" s="125"/>
      <c r="G31" s="125"/>
    </row>
    <row r="32" spans="2:8" ht="82.5" customHeight="1" x14ac:dyDescent="0.35">
      <c r="B32" s="158" t="s">
        <v>19</v>
      </c>
      <c r="C32" s="189" t="s">
        <v>20</v>
      </c>
      <c r="D32" s="195"/>
      <c r="E32" s="195"/>
      <c r="F32" s="195"/>
      <c r="G32" s="195"/>
    </row>
    <row r="33" spans="2:8" ht="4.4000000000000004" customHeight="1" x14ac:dyDescent="0.35">
      <c r="B33" s="124"/>
      <c r="C33" s="126"/>
      <c r="D33" s="120"/>
      <c r="E33" s="125"/>
      <c r="F33" s="125"/>
      <c r="G33" s="125"/>
    </row>
    <row r="34" spans="2:8" ht="15.5" x14ac:dyDescent="0.35">
      <c r="B34" s="158" t="s">
        <v>21</v>
      </c>
      <c r="C34" s="202" t="s">
        <v>22</v>
      </c>
      <c r="D34" s="202"/>
      <c r="E34" s="202"/>
      <c r="F34" s="202"/>
      <c r="G34" s="202"/>
    </row>
    <row r="35" spans="2:8" ht="4.4000000000000004" customHeight="1" x14ac:dyDescent="0.35">
      <c r="B35" s="124"/>
      <c r="C35" s="120"/>
      <c r="D35" s="120"/>
      <c r="E35" s="125"/>
      <c r="F35" s="125"/>
      <c r="G35" s="125"/>
    </row>
    <row r="36" spans="2:8" ht="53.25" customHeight="1" x14ac:dyDescent="0.35">
      <c r="B36" s="160"/>
      <c r="C36" s="196" t="s">
        <v>23</v>
      </c>
      <c r="D36" s="196" t="e">
        <v>#N/A</v>
      </c>
      <c r="E36" s="196" t="e">
        <v>#N/A</v>
      </c>
      <c r="F36" s="196" t="e">
        <v>#N/A</v>
      </c>
      <c r="G36" s="196" t="e">
        <v>#N/A</v>
      </c>
    </row>
    <row r="37" spans="2:8" ht="35.25" customHeight="1" x14ac:dyDescent="0.35">
      <c r="B37" s="160"/>
      <c r="C37" s="196" t="s">
        <v>24</v>
      </c>
      <c r="D37" s="196" t="e">
        <v>#N/A</v>
      </c>
      <c r="E37" s="196" t="e">
        <v>#N/A</v>
      </c>
      <c r="F37" s="196" t="e">
        <v>#N/A</v>
      </c>
      <c r="G37" s="196" t="e">
        <v>#N/A</v>
      </c>
    </row>
    <row r="38" spans="2:8" ht="37.5" customHeight="1" x14ac:dyDescent="0.35">
      <c r="B38" s="160"/>
      <c r="C38" s="198" t="s">
        <v>25</v>
      </c>
      <c r="D38" s="198" t="e">
        <v>#N/A</v>
      </c>
      <c r="E38" s="198" t="e">
        <v>#N/A</v>
      </c>
      <c r="F38" s="198" t="e">
        <v>#N/A</v>
      </c>
      <c r="G38" s="198" t="e">
        <v>#N/A</v>
      </c>
      <c r="H38" s="64"/>
    </row>
    <row r="39" spans="2:8" ht="37.5" customHeight="1" x14ac:dyDescent="0.35">
      <c r="B39" s="160"/>
      <c r="C39" s="198" t="s">
        <v>26</v>
      </c>
      <c r="D39" s="198"/>
      <c r="E39" s="198"/>
      <c r="F39" s="198"/>
      <c r="G39" s="198"/>
      <c r="H39" s="64"/>
    </row>
    <row r="40" spans="2:8" ht="4.4000000000000004" customHeight="1" x14ac:dyDescent="0.35">
      <c r="B40" s="160"/>
      <c r="C40" s="25"/>
      <c r="D40" s="25"/>
      <c r="E40" s="25"/>
      <c r="F40" s="25"/>
      <c r="G40" s="25"/>
    </row>
    <row r="41" spans="2:8" ht="90.75" customHeight="1" x14ac:dyDescent="0.35">
      <c r="B41" s="158" t="s">
        <v>27</v>
      </c>
      <c r="C41" s="199" t="s">
        <v>1052</v>
      </c>
      <c r="D41" s="200" t="e">
        <v>#N/A</v>
      </c>
      <c r="E41" s="200" t="e">
        <v>#N/A</v>
      </c>
      <c r="F41" s="200" t="e">
        <v>#N/A</v>
      </c>
      <c r="G41" s="200" t="e">
        <v>#N/A</v>
      </c>
      <c r="H41" s="103"/>
    </row>
    <row r="42" spans="2:8" ht="17.25" customHeight="1" x14ac:dyDescent="0.35">
      <c r="B42" s="160"/>
      <c r="C42" s="184" t="s">
        <v>28</v>
      </c>
      <c r="D42" s="184" t="e">
        <v>#N/A</v>
      </c>
      <c r="E42" s="184" t="e">
        <v>#N/A</v>
      </c>
      <c r="F42" s="184" t="e">
        <v>#N/A</v>
      </c>
      <c r="G42" s="184" t="e">
        <v>#N/A</v>
      </c>
    </row>
    <row r="43" spans="2:8" x14ac:dyDescent="0.35">
      <c r="B43" s="160"/>
      <c r="C43" s="198" t="s">
        <v>29</v>
      </c>
      <c r="D43" s="198" t="e">
        <v>#N/A</v>
      </c>
      <c r="E43" s="198" t="e">
        <v>#N/A</v>
      </c>
      <c r="F43" s="198" t="e">
        <v>#N/A</v>
      </c>
      <c r="G43" s="198" t="e">
        <v>#N/A</v>
      </c>
    </row>
    <row r="44" spans="2:8" x14ac:dyDescent="0.35">
      <c r="B44" s="160"/>
      <c r="C44" s="198" t="s">
        <v>30</v>
      </c>
      <c r="D44" s="198" t="e">
        <v>#N/A</v>
      </c>
      <c r="E44" s="198" t="e">
        <v>#N/A</v>
      </c>
      <c r="F44" s="198" t="e">
        <v>#N/A</v>
      </c>
      <c r="G44" s="198" t="e">
        <v>#N/A</v>
      </c>
    </row>
    <row r="45" spans="2:8" x14ac:dyDescent="0.35">
      <c r="B45" s="160"/>
      <c r="C45" s="198" t="s">
        <v>31</v>
      </c>
      <c r="D45" s="198" t="e">
        <v>#N/A</v>
      </c>
      <c r="E45" s="198" t="e">
        <v>#N/A</v>
      </c>
      <c r="F45" s="198" t="e">
        <v>#N/A</v>
      </c>
      <c r="G45" s="198" t="e">
        <v>#N/A</v>
      </c>
    </row>
    <row r="46" spans="2:8" ht="15.75" customHeight="1" x14ac:dyDescent="0.35">
      <c r="B46" s="160"/>
      <c r="C46" s="201" t="s">
        <v>32</v>
      </c>
      <c r="D46" s="201" t="e">
        <v>#N/A</v>
      </c>
      <c r="E46" s="201" t="e">
        <v>#N/A</v>
      </c>
      <c r="F46" s="201" t="e">
        <v>#N/A</v>
      </c>
      <c r="G46" s="201" t="e">
        <v>#N/A</v>
      </c>
    </row>
    <row r="47" spans="2:8" ht="15.5" x14ac:dyDescent="0.35">
      <c r="B47" s="160"/>
      <c r="C47" s="25"/>
      <c r="D47" s="25"/>
      <c r="E47" s="25"/>
      <c r="F47" s="25"/>
      <c r="G47" s="25"/>
    </row>
    <row r="48" spans="2:8" x14ac:dyDescent="0.35">
      <c r="B48" s="158" t="s">
        <v>33</v>
      </c>
      <c r="C48" s="188" t="s">
        <v>34</v>
      </c>
      <c r="D48" s="189" t="e">
        <v>#N/A</v>
      </c>
      <c r="E48" s="189" t="e">
        <v>#N/A</v>
      </c>
      <c r="F48" s="189" t="e">
        <v>#N/A</v>
      </c>
      <c r="G48" s="189" t="e">
        <v>#N/A</v>
      </c>
    </row>
    <row r="49" spans="2:8" x14ac:dyDescent="0.35">
      <c r="B49" s="158"/>
      <c r="C49" s="196" t="s">
        <v>35</v>
      </c>
      <c r="D49" s="196" t="e">
        <v>#N/A</v>
      </c>
      <c r="E49" s="196" t="e">
        <v>#N/A</v>
      </c>
      <c r="F49" s="196" t="e">
        <v>#N/A</v>
      </c>
      <c r="G49" s="196" t="e">
        <v>#N/A</v>
      </c>
      <c r="H49" s="103"/>
    </row>
    <row r="50" spans="2:8" ht="19.5" customHeight="1" x14ac:dyDescent="0.35">
      <c r="B50" s="158"/>
      <c r="C50" s="196" t="s">
        <v>36</v>
      </c>
      <c r="D50" s="196" t="e">
        <v>#N/A</v>
      </c>
      <c r="E50" s="196" t="e">
        <v>#N/A</v>
      </c>
      <c r="F50" s="196" t="e">
        <v>#N/A</v>
      </c>
      <c r="G50" s="196" t="e">
        <v>#N/A</v>
      </c>
    </row>
    <row r="51" spans="2:8" ht="3.75" customHeight="1" x14ac:dyDescent="0.35">
      <c r="B51" s="158"/>
      <c r="C51" s="9"/>
      <c r="D51" s="9"/>
      <c r="E51" s="9"/>
      <c r="F51" s="9"/>
      <c r="G51" s="9"/>
    </row>
    <row r="52" spans="2:8" ht="16.5" customHeight="1" x14ac:dyDescent="0.35">
      <c r="B52" s="158" t="s">
        <v>37</v>
      </c>
      <c r="C52" s="188" t="s">
        <v>38</v>
      </c>
      <c r="D52" s="189" t="e">
        <v>#N/A</v>
      </c>
      <c r="E52" s="189" t="e">
        <v>#N/A</v>
      </c>
      <c r="F52" s="189" t="e">
        <v>#N/A</v>
      </c>
      <c r="G52" s="189" t="e">
        <v>#N/A</v>
      </c>
    </row>
    <row r="53" spans="2:8" ht="37.5" customHeight="1" x14ac:dyDescent="0.35">
      <c r="B53" s="158"/>
      <c r="C53" s="190" t="s">
        <v>39</v>
      </c>
      <c r="D53" s="190" t="e">
        <v>#N/A</v>
      </c>
      <c r="E53" s="190" t="e">
        <v>#N/A</v>
      </c>
      <c r="F53" s="190" t="e">
        <v>#N/A</v>
      </c>
      <c r="G53" s="190" t="e">
        <v>#N/A</v>
      </c>
      <c r="H53" s="103"/>
    </row>
    <row r="54" spans="2:8" ht="20.25" customHeight="1" x14ac:dyDescent="0.35">
      <c r="B54" s="160"/>
      <c r="C54" s="196" t="s">
        <v>40</v>
      </c>
      <c r="D54" s="196" t="e">
        <v>#N/A</v>
      </c>
      <c r="E54" s="196" t="e">
        <v>#N/A</v>
      </c>
      <c r="F54" s="196" t="e">
        <v>#N/A</v>
      </c>
      <c r="G54" s="196" t="e">
        <v>#N/A</v>
      </c>
    </row>
    <row r="55" spans="2:8" ht="35.25" customHeight="1" x14ac:dyDescent="0.35">
      <c r="B55" s="160"/>
      <c r="C55" s="197" t="s">
        <v>41</v>
      </c>
      <c r="D55" s="197" t="e">
        <v>#N/A</v>
      </c>
      <c r="E55" s="197" t="e">
        <v>#N/A</v>
      </c>
      <c r="F55" s="197" t="e">
        <v>#N/A</v>
      </c>
      <c r="G55" s="197" t="e">
        <v>#N/A</v>
      </c>
    </row>
    <row r="56" spans="2:8" ht="18" customHeight="1" x14ac:dyDescent="0.35">
      <c r="B56" s="124"/>
      <c r="C56" s="197" t="s">
        <v>42</v>
      </c>
      <c r="D56" s="197" t="e">
        <v>#N/A</v>
      </c>
      <c r="E56" s="197" t="e">
        <v>#N/A</v>
      </c>
      <c r="F56" s="197" t="e">
        <v>#N/A</v>
      </c>
      <c r="G56" s="197" t="e">
        <v>#N/A</v>
      </c>
    </row>
    <row r="57" spans="2:8" ht="34.5" customHeight="1" x14ac:dyDescent="0.35">
      <c r="B57" s="160"/>
      <c r="C57" s="197" t="s">
        <v>43</v>
      </c>
      <c r="D57" s="197" t="e">
        <v>#N/A</v>
      </c>
      <c r="E57" s="197" t="e">
        <v>#N/A</v>
      </c>
      <c r="F57" s="197" t="e">
        <v>#N/A</v>
      </c>
      <c r="G57" s="197" t="e">
        <v>#N/A</v>
      </c>
    </row>
    <row r="58" spans="2:8" ht="4.4000000000000004" customHeight="1" x14ac:dyDescent="0.35">
      <c r="B58" s="124"/>
      <c r="C58" s="120"/>
      <c r="D58" s="120"/>
      <c r="E58" s="125"/>
      <c r="F58" s="125"/>
      <c r="G58" s="125"/>
    </row>
    <row r="59" spans="2:8" ht="33" customHeight="1" x14ac:dyDescent="0.35">
      <c r="B59" s="158" t="s">
        <v>44</v>
      </c>
      <c r="C59" s="191" t="s">
        <v>45</v>
      </c>
      <c r="D59" s="191" t="e">
        <v>#N/A</v>
      </c>
      <c r="E59" s="191" t="e">
        <v>#N/A</v>
      </c>
      <c r="F59" s="191" t="e">
        <v>#N/A</v>
      </c>
      <c r="G59" s="191" t="e">
        <v>#N/A</v>
      </c>
    </row>
    <row r="60" spans="2:8" ht="3" customHeight="1" x14ac:dyDescent="0.35">
      <c r="B60" s="160"/>
      <c r="C60" s="120"/>
      <c r="D60" s="120"/>
      <c r="E60" s="120"/>
      <c r="F60" s="120"/>
      <c r="G60" s="120"/>
    </row>
    <row r="61" spans="2:8" ht="19.5" customHeight="1" x14ac:dyDescent="0.35">
      <c r="B61" s="158" t="s">
        <v>46</v>
      </c>
      <c r="C61" s="193" t="s">
        <v>47</v>
      </c>
      <c r="D61" s="193" t="e">
        <v>#N/A</v>
      </c>
      <c r="E61" s="193" t="e">
        <v>#N/A</v>
      </c>
      <c r="F61" s="193" t="e">
        <v>#N/A</v>
      </c>
      <c r="G61" s="193" t="e">
        <v>#N/A</v>
      </c>
    </row>
    <row r="62" spans="2:8" ht="37.5" customHeight="1" x14ac:dyDescent="0.35">
      <c r="B62" s="158" t="s">
        <v>48</v>
      </c>
      <c r="C62" s="193" t="s">
        <v>49</v>
      </c>
      <c r="D62" s="193" t="e">
        <v>#N/A</v>
      </c>
      <c r="E62" s="193" t="e">
        <v>#N/A</v>
      </c>
      <c r="F62" s="193" t="e">
        <v>#N/A</v>
      </c>
      <c r="G62" s="193" t="e">
        <v>#N/A</v>
      </c>
      <c r="H62" s="103"/>
    </row>
    <row r="63" spans="2:8" s="1" customFormat="1" ht="18.5" x14ac:dyDescent="0.35">
      <c r="B63" s="192" t="s">
        <v>50</v>
      </c>
      <c r="C63" s="192"/>
      <c r="D63" s="192"/>
      <c r="E63" s="192"/>
      <c r="F63" s="192"/>
      <c r="G63" s="192"/>
    </row>
    <row r="64" spans="2:8" ht="10.5" customHeight="1" x14ac:dyDescent="0.35">
      <c r="C64" s="22"/>
      <c r="D64" s="22"/>
      <c r="E64" s="22"/>
      <c r="F64" s="22"/>
      <c r="G64" s="22"/>
    </row>
    <row r="65" spans="2:8" ht="35.25" customHeight="1" x14ac:dyDescent="0.35">
      <c r="B65" s="189" t="s">
        <v>51</v>
      </c>
      <c r="C65" s="189"/>
      <c r="D65" s="189"/>
      <c r="E65" s="189"/>
      <c r="F65" s="189"/>
      <c r="G65" s="189"/>
    </row>
    <row r="66" spans="2:8" ht="7.5" customHeight="1" x14ac:dyDescent="0.35">
      <c r="B66" s="152"/>
      <c r="C66" s="120"/>
      <c r="D66" s="120"/>
      <c r="E66" s="125"/>
      <c r="F66" s="125"/>
      <c r="G66" s="125"/>
    </row>
    <row r="67" spans="2:8" ht="35.25" customHeight="1" x14ac:dyDescent="0.35">
      <c r="B67" s="189" t="s">
        <v>52</v>
      </c>
      <c r="C67" s="189"/>
      <c r="D67" s="189"/>
      <c r="E67" s="189"/>
      <c r="F67" s="189"/>
      <c r="G67" s="189"/>
    </row>
    <row r="68" spans="2:8" ht="9" customHeight="1" x14ac:dyDescent="0.35">
      <c r="B68" s="152"/>
      <c r="C68" s="150"/>
      <c r="D68" s="150"/>
      <c r="E68" s="125"/>
      <c r="F68" s="125"/>
      <c r="G68" s="125"/>
    </row>
    <row r="69" spans="2:8" ht="53.15" customHeight="1" x14ac:dyDescent="0.35">
      <c r="B69" s="189" t="s">
        <v>53</v>
      </c>
      <c r="C69" s="189"/>
      <c r="D69" s="189"/>
      <c r="E69" s="189"/>
      <c r="F69" s="189"/>
      <c r="G69" s="189"/>
    </row>
    <row r="70" spans="2:8" ht="4" customHeight="1" x14ac:dyDescent="0.35">
      <c r="B70" s="127"/>
      <c r="C70" s="120"/>
      <c r="D70" s="120"/>
      <c r="E70" s="125"/>
      <c r="F70" s="125"/>
      <c r="G70" s="125"/>
    </row>
    <row r="71" spans="2:8" ht="38.15" customHeight="1" x14ac:dyDescent="0.35">
      <c r="B71" s="189" t="s">
        <v>54</v>
      </c>
      <c r="C71" s="189"/>
      <c r="D71" s="189"/>
      <c r="E71" s="189"/>
      <c r="F71" s="189"/>
      <c r="G71" s="189"/>
      <c r="H71" s="103"/>
    </row>
    <row r="72" spans="2:8" ht="10.5" customHeight="1" x14ac:dyDescent="0.35">
      <c r="B72" s="128"/>
      <c r="C72" s="120"/>
      <c r="D72" s="120"/>
      <c r="E72" s="120"/>
      <c r="F72" s="120"/>
      <c r="G72" s="120"/>
    </row>
    <row r="73" spans="2:8" ht="3.75" customHeight="1" x14ac:dyDescent="0.35">
      <c r="B73" s="152"/>
      <c r="C73" s="24"/>
      <c r="D73" s="24"/>
      <c r="E73" s="24"/>
      <c r="F73" s="24"/>
      <c r="G73" s="24"/>
    </row>
    <row r="74" spans="2:8" s="1" customFormat="1" ht="28.5" customHeight="1" x14ac:dyDescent="0.35">
      <c r="B74" s="211" t="s">
        <v>55</v>
      </c>
      <c r="C74" s="211"/>
      <c r="D74" s="211"/>
      <c r="E74" s="211"/>
      <c r="F74" s="211"/>
      <c r="G74" s="211"/>
      <c r="H74" s="100"/>
    </row>
    <row r="75" spans="2:8" ht="3.75" customHeight="1" x14ac:dyDescent="0.35"/>
    <row r="76" spans="2:8" ht="15.5" x14ac:dyDescent="0.35">
      <c r="B76" s="143" t="s">
        <v>56</v>
      </c>
      <c r="C76" s="115"/>
      <c r="D76" s="115"/>
      <c r="E76" s="20"/>
      <c r="F76" s="20"/>
      <c r="G76" s="20"/>
    </row>
    <row r="77" spans="2:8" ht="4.4000000000000004" customHeight="1" x14ac:dyDescent="0.35">
      <c r="B77" s="153"/>
      <c r="C77" s="119"/>
      <c r="D77" s="119"/>
      <c r="E77" s="1"/>
      <c r="F77" s="1"/>
      <c r="G77" s="1"/>
    </row>
    <row r="78" spans="2:8" s="22" customFormat="1" ht="15.75" customHeight="1" x14ac:dyDescent="0.35">
      <c r="B78" s="161" t="s">
        <v>57</v>
      </c>
      <c r="C78" s="194" t="s">
        <v>58</v>
      </c>
      <c r="D78" s="194"/>
      <c r="E78" s="194"/>
      <c r="F78" s="194"/>
      <c r="G78" s="194"/>
    </row>
    <row r="79" spans="2:8" s="22" customFormat="1" ht="15.75" customHeight="1" x14ac:dyDescent="0.35">
      <c r="B79" s="72"/>
      <c r="C79" s="212" t="s">
        <v>59</v>
      </c>
      <c r="D79" s="212"/>
      <c r="E79" s="212"/>
      <c r="F79" s="212"/>
      <c r="G79" s="212"/>
    </row>
    <row r="80" spans="2:8" s="22" customFormat="1" ht="16.5" customHeight="1" x14ac:dyDescent="0.35">
      <c r="B80" s="72"/>
      <c r="C80" s="210" t="s">
        <v>60</v>
      </c>
      <c r="D80" s="210"/>
      <c r="E80" s="210"/>
      <c r="F80" s="210"/>
      <c r="G80" s="210"/>
    </row>
    <row r="81" spans="2:7" s="22" customFormat="1" ht="4.4000000000000004" customHeight="1" x14ac:dyDescent="0.35">
      <c r="B81" s="213"/>
      <c r="C81" s="213"/>
      <c r="D81" s="213"/>
      <c r="E81" s="213"/>
      <c r="F81" s="213"/>
      <c r="G81" s="213"/>
    </row>
    <row r="82" spans="2:7" s="22" customFormat="1" ht="36" customHeight="1" x14ac:dyDescent="0.35">
      <c r="B82" s="161" t="s">
        <v>13</v>
      </c>
      <c r="C82" s="214" t="s">
        <v>61</v>
      </c>
      <c r="D82" s="214"/>
      <c r="E82" s="214"/>
      <c r="F82" s="214"/>
      <c r="G82" s="214"/>
    </row>
    <row r="83" spans="2:7" s="22" customFormat="1" ht="17.25" customHeight="1" x14ac:dyDescent="0.35">
      <c r="B83" s="110"/>
      <c r="C83" s="212" t="s">
        <v>62</v>
      </c>
      <c r="D83" s="212"/>
      <c r="E83" s="212"/>
      <c r="F83" s="212"/>
      <c r="G83" s="212"/>
    </row>
    <row r="84" spans="2:7" s="22" customFormat="1" ht="15" customHeight="1" x14ac:dyDescent="0.35">
      <c r="B84" s="129"/>
      <c r="C84" s="215" t="s">
        <v>63</v>
      </c>
      <c r="D84" s="215"/>
      <c r="E84" s="215"/>
      <c r="F84" s="215"/>
      <c r="G84" s="215"/>
    </row>
    <row r="85" spans="2:7" s="22" customFormat="1" ht="4.4000000000000004" customHeight="1" x14ac:dyDescent="0.35">
      <c r="B85" s="110"/>
      <c r="C85" s="130"/>
      <c r="D85" s="130"/>
      <c r="E85" s="130"/>
      <c r="F85" s="130"/>
      <c r="G85" s="130"/>
    </row>
    <row r="86" spans="2:7" s="22" customFormat="1" ht="36" customHeight="1" x14ac:dyDescent="0.35">
      <c r="B86" s="161" t="s">
        <v>64</v>
      </c>
      <c r="C86" s="194" t="s">
        <v>65</v>
      </c>
      <c r="D86" s="194"/>
      <c r="E86" s="194"/>
      <c r="F86" s="194"/>
      <c r="G86" s="194"/>
    </row>
    <row r="87" spans="2:7" s="22" customFormat="1" ht="15" customHeight="1" x14ac:dyDescent="0.35">
      <c r="B87" s="129"/>
      <c r="C87" s="111" t="s">
        <v>66</v>
      </c>
      <c r="D87" s="131"/>
      <c r="E87" s="132"/>
      <c r="F87" s="132"/>
      <c r="G87" s="132"/>
    </row>
    <row r="88" spans="2:7" s="22" customFormat="1" ht="15" customHeight="1" x14ac:dyDescent="0.35">
      <c r="B88" s="110"/>
      <c r="C88" s="133" t="s">
        <v>67</v>
      </c>
      <c r="D88" s="111"/>
      <c r="E88" s="130"/>
      <c r="F88" s="130"/>
      <c r="G88" s="130"/>
    </row>
    <row r="89" spans="2:7" s="22" customFormat="1" ht="4.4000000000000004" customHeight="1" x14ac:dyDescent="0.35">
      <c r="B89" s="110"/>
      <c r="C89" s="134"/>
      <c r="D89" s="74"/>
      <c r="E89" s="112"/>
      <c r="F89" s="112"/>
      <c r="G89" s="112"/>
    </row>
    <row r="90" spans="2:7" s="22" customFormat="1" ht="36" customHeight="1" x14ac:dyDescent="0.35">
      <c r="B90" s="161" t="s">
        <v>17</v>
      </c>
      <c r="C90" s="194" t="s">
        <v>68</v>
      </c>
      <c r="D90" s="194" t="e">
        <v>#N/A</v>
      </c>
      <c r="E90" s="194" t="e">
        <v>#N/A</v>
      </c>
      <c r="F90" s="194" t="e">
        <v>#N/A</v>
      </c>
      <c r="G90" s="194" t="e">
        <v>#N/A</v>
      </c>
    </row>
    <row r="91" spans="2:7" s="22" customFormat="1" ht="15.5" x14ac:dyDescent="0.35">
      <c r="B91" s="110"/>
      <c r="C91" s="111" t="s">
        <v>69</v>
      </c>
      <c r="D91" s="131"/>
      <c r="E91" s="130"/>
      <c r="F91" s="130"/>
      <c r="G91" s="130"/>
    </row>
    <row r="92" spans="2:7" s="22" customFormat="1" ht="16.5" customHeight="1" x14ac:dyDescent="0.35">
      <c r="B92" s="110"/>
      <c r="C92" s="133" t="s">
        <v>70</v>
      </c>
      <c r="D92" s="111"/>
      <c r="E92" s="130"/>
      <c r="F92" s="130"/>
      <c r="G92" s="130"/>
    </row>
    <row r="93" spans="2:7" s="22" customFormat="1" ht="4.4000000000000004" customHeight="1" x14ac:dyDescent="0.35">
      <c r="B93" s="129"/>
      <c r="C93" s="129"/>
      <c r="D93" s="129"/>
      <c r="E93" s="129"/>
      <c r="F93" s="129"/>
      <c r="G93" s="129"/>
    </row>
    <row r="94" spans="2:7" s="22" customFormat="1" ht="36" customHeight="1" x14ac:dyDescent="0.35">
      <c r="B94" s="161" t="s">
        <v>19</v>
      </c>
      <c r="C94" s="194" t="s">
        <v>71</v>
      </c>
      <c r="D94" s="194" t="e">
        <v>#N/A</v>
      </c>
      <c r="E94" s="194" t="e">
        <v>#N/A</v>
      </c>
      <c r="F94" s="194" t="e">
        <v>#N/A</v>
      </c>
      <c r="G94" s="194" t="e">
        <v>#N/A</v>
      </c>
    </row>
    <row r="95" spans="2:7" s="22" customFormat="1" ht="15.5" x14ac:dyDescent="0.35">
      <c r="B95" s="110"/>
      <c r="C95" s="111" t="s">
        <v>72</v>
      </c>
      <c r="D95" s="130"/>
      <c r="E95" s="130"/>
      <c r="F95" s="130"/>
      <c r="G95" s="130"/>
    </row>
    <row r="96" spans="2:7" s="22" customFormat="1" ht="16.5" customHeight="1" x14ac:dyDescent="0.35">
      <c r="B96" s="110"/>
      <c r="C96" s="133" t="s">
        <v>73</v>
      </c>
      <c r="D96" s="130"/>
      <c r="E96" s="130"/>
      <c r="F96" s="130"/>
      <c r="G96" s="130"/>
    </row>
    <row r="97" spans="2:7" s="72" customFormat="1" ht="15.75" customHeight="1" x14ac:dyDescent="0.35">
      <c r="B97" s="161" t="s">
        <v>21</v>
      </c>
      <c r="C97" s="193" t="s">
        <v>74</v>
      </c>
      <c r="D97" s="193"/>
      <c r="E97" s="193"/>
      <c r="F97" s="193"/>
      <c r="G97" s="193"/>
    </row>
    <row r="98" spans="2:7" s="72" customFormat="1" ht="26.15" customHeight="1" x14ac:dyDescent="0.35">
      <c r="B98" s="110"/>
      <c r="C98" s="111" t="s">
        <v>75</v>
      </c>
      <c r="D98" s="112"/>
      <c r="E98" s="112"/>
      <c r="F98" s="112"/>
      <c r="G98" s="112"/>
    </row>
    <row r="99" spans="2:7" s="72" customFormat="1" x14ac:dyDescent="0.35">
      <c r="B99" s="110"/>
      <c r="C99" s="133" t="s">
        <v>76</v>
      </c>
      <c r="D99" s="113"/>
      <c r="E99" s="112"/>
      <c r="F99" s="112"/>
      <c r="G99" s="112"/>
    </row>
    <row r="100" spans="2:7" s="72" customFormat="1" ht="36" customHeight="1" x14ac:dyDescent="0.35">
      <c r="B100" s="161" t="s">
        <v>27</v>
      </c>
      <c r="C100" s="194" t="s">
        <v>77</v>
      </c>
      <c r="D100" s="194" t="e">
        <v>#N/A</v>
      </c>
      <c r="E100" s="194" t="e">
        <v>#N/A</v>
      </c>
      <c r="F100" s="194" t="e">
        <v>#N/A</v>
      </c>
      <c r="G100" s="194" t="e">
        <v>#N/A</v>
      </c>
    </row>
    <row r="101" spans="2:7" s="72" customFormat="1" ht="15.5" x14ac:dyDescent="0.35">
      <c r="B101" s="110"/>
      <c r="C101" s="111" t="s">
        <v>78</v>
      </c>
      <c r="D101" s="114"/>
      <c r="E101" s="112"/>
      <c r="F101" s="112"/>
      <c r="G101" s="112"/>
    </row>
    <row r="102" spans="2:7" s="72" customFormat="1" x14ac:dyDescent="0.35">
      <c r="B102" s="110"/>
      <c r="C102" s="135" t="s">
        <v>79</v>
      </c>
      <c r="E102" s="112"/>
      <c r="F102" s="112"/>
      <c r="G102" s="112"/>
    </row>
    <row r="103" spans="2:7" s="72" customFormat="1" ht="4.4000000000000004" customHeight="1" x14ac:dyDescent="0.35">
      <c r="B103" s="110"/>
      <c r="C103" s="112"/>
      <c r="D103" s="112"/>
      <c r="E103" s="112"/>
      <c r="F103" s="112"/>
      <c r="G103" s="112"/>
    </row>
    <row r="104" spans="2:7" s="72" customFormat="1" ht="20.149999999999999" customHeight="1" x14ac:dyDescent="0.35">
      <c r="B104" s="161" t="s">
        <v>33</v>
      </c>
      <c r="C104" s="194" t="s">
        <v>80</v>
      </c>
      <c r="D104" s="194"/>
      <c r="E104" s="194"/>
      <c r="F104" s="194"/>
      <c r="G104" s="194"/>
    </row>
    <row r="105" spans="2:7" s="72" customFormat="1" ht="15.5" x14ac:dyDescent="0.35">
      <c r="B105" s="110"/>
      <c r="C105" s="111" t="s">
        <v>81</v>
      </c>
      <c r="D105" s="114"/>
      <c r="E105" s="112"/>
      <c r="F105" s="112"/>
      <c r="G105" s="112"/>
    </row>
    <row r="106" spans="2:7" s="72" customFormat="1" x14ac:dyDescent="0.35">
      <c r="B106" s="110"/>
      <c r="C106" s="133" t="s">
        <v>82</v>
      </c>
      <c r="D106" s="113"/>
      <c r="E106" s="112"/>
      <c r="F106" s="112"/>
      <c r="G106" s="112"/>
    </row>
    <row r="107" spans="2:7" s="72" customFormat="1" ht="15.75" customHeight="1" x14ac:dyDescent="0.35">
      <c r="B107" s="161" t="s">
        <v>37</v>
      </c>
      <c r="C107" s="194" t="s">
        <v>83</v>
      </c>
      <c r="D107" s="194"/>
      <c r="E107" s="194"/>
      <c r="F107" s="194"/>
      <c r="G107" s="194"/>
    </row>
    <row r="108" spans="2:7" s="72" customFormat="1" ht="26.15" customHeight="1" x14ac:dyDescent="0.35">
      <c r="B108" s="110"/>
      <c r="C108" s="111" t="s">
        <v>84</v>
      </c>
      <c r="D108" s="112"/>
      <c r="E108" s="112"/>
      <c r="F108" s="112"/>
      <c r="G108" s="112"/>
    </row>
    <row r="109" spans="2:7" s="72" customFormat="1" x14ac:dyDescent="0.35">
      <c r="B109" s="110"/>
      <c r="C109" s="133" t="s">
        <v>85</v>
      </c>
      <c r="D109" s="113"/>
      <c r="E109" s="112"/>
      <c r="F109" s="112"/>
      <c r="G109" s="112"/>
    </row>
    <row r="110" spans="2:7" s="72" customFormat="1" ht="15.65" customHeight="1" x14ac:dyDescent="0.35">
      <c r="B110" s="161" t="s">
        <v>44</v>
      </c>
      <c r="C110" s="194" t="s">
        <v>86</v>
      </c>
      <c r="D110" s="194"/>
      <c r="E110" s="194"/>
      <c r="F110" s="194"/>
      <c r="G110" s="194"/>
    </row>
    <row r="111" spans="2:7" s="72" customFormat="1" ht="19.5" customHeight="1" x14ac:dyDescent="0.35">
      <c r="B111" s="110"/>
      <c r="C111" s="111" t="s">
        <v>87</v>
      </c>
      <c r="D111" s="112"/>
      <c r="E111" s="112"/>
      <c r="F111" s="112"/>
      <c r="G111" s="112"/>
    </row>
    <row r="112" spans="2:7" s="72" customFormat="1" x14ac:dyDescent="0.35">
      <c r="B112" s="110"/>
      <c r="C112" s="144" t="s">
        <v>88</v>
      </c>
      <c r="D112" s="113"/>
      <c r="E112" s="112"/>
      <c r="F112" s="112"/>
      <c r="G112" s="112"/>
    </row>
    <row r="113" spans="2:7" s="145" customFormat="1" ht="36.75" customHeight="1" x14ac:dyDescent="0.35">
      <c r="B113" s="162" t="s">
        <v>46</v>
      </c>
      <c r="C113" s="187" t="s">
        <v>89</v>
      </c>
      <c r="D113" s="187"/>
      <c r="E113" s="187"/>
      <c r="F113" s="187"/>
      <c r="G113" s="187"/>
    </row>
    <row r="114" spans="2:7" s="72" customFormat="1" ht="18" customHeight="1" x14ac:dyDescent="0.35">
      <c r="B114" s="110"/>
      <c r="C114" s="140" t="s">
        <v>90</v>
      </c>
      <c r="D114" s="139"/>
      <c r="E114" s="112"/>
      <c r="F114" s="112"/>
      <c r="G114" s="112"/>
    </row>
    <row r="115" spans="2:7" s="72" customFormat="1" ht="21" customHeight="1" x14ac:dyDescent="0.35">
      <c r="B115" s="110"/>
      <c r="C115" s="186" t="s">
        <v>91</v>
      </c>
      <c r="D115" s="186"/>
      <c r="E115" s="186"/>
      <c r="F115" s="186"/>
      <c r="G115" s="186"/>
    </row>
    <row r="116" spans="2:7" s="72" customFormat="1" ht="36" customHeight="1" x14ac:dyDescent="0.35">
      <c r="B116" s="161"/>
      <c r="C116" s="184"/>
      <c r="D116" s="185"/>
      <c r="E116" s="185"/>
      <c r="F116" s="185"/>
      <c r="G116" s="185"/>
    </row>
    <row r="117" spans="2:7" s="72" customFormat="1" ht="18.75" customHeight="1" x14ac:dyDescent="0.35">
      <c r="B117" s="110"/>
      <c r="C117" s="140"/>
      <c r="D117" s="138"/>
      <c r="E117" s="138"/>
      <c r="F117" s="138"/>
      <c r="G117" s="138"/>
    </row>
    <row r="118" spans="2:7" s="72" customFormat="1" ht="22" customHeight="1" x14ac:dyDescent="0.35">
      <c r="B118" s="110"/>
      <c r="C118" s="186"/>
      <c r="D118" s="186"/>
      <c r="E118" s="186"/>
      <c r="F118" s="186"/>
      <c r="G118" s="186"/>
    </row>
    <row r="119" spans="2:7" s="72" customFormat="1" x14ac:dyDescent="0.35">
      <c r="B119" s="110"/>
      <c r="C119" s="137"/>
      <c r="D119" s="137"/>
      <c r="E119" s="137"/>
      <c r="F119" s="137"/>
      <c r="G119" s="137"/>
    </row>
    <row r="120" spans="2:7" s="72" customFormat="1" x14ac:dyDescent="0.35">
      <c r="B120" s="110"/>
      <c r="C120" s="137"/>
      <c r="D120" s="137"/>
      <c r="E120" s="137"/>
      <c r="F120" s="137"/>
      <c r="G120" s="137"/>
    </row>
    <row r="121" spans="2:7" s="72" customFormat="1" x14ac:dyDescent="0.35">
      <c r="B121" s="110"/>
      <c r="C121" s="74"/>
      <c r="D121" s="113"/>
      <c r="E121" s="112"/>
      <c r="F121" s="112"/>
      <c r="G121" s="112"/>
    </row>
    <row r="122" spans="2:7" ht="14.25" customHeight="1" x14ac:dyDescent="0.35">
      <c r="B122" s="21"/>
      <c r="C122" s="20"/>
      <c r="D122" s="20"/>
      <c r="E122" s="20"/>
      <c r="F122" s="20"/>
      <c r="G122" s="20"/>
    </row>
    <row r="123" spans="2:7" ht="14.25" customHeight="1" x14ac:dyDescent="0.35">
      <c r="B123" s="95"/>
      <c r="C123" s="20"/>
      <c r="D123" s="20"/>
      <c r="E123" s="20"/>
      <c r="F123" s="20"/>
      <c r="G123" s="20"/>
    </row>
    <row r="124" spans="2:7" ht="2.15" customHeight="1" x14ac:dyDescent="0.35">
      <c r="B124" s="163"/>
      <c r="C124" s="15"/>
      <c r="D124" s="19"/>
      <c r="E124" s="19"/>
      <c r="F124" s="19"/>
      <c r="G124" s="19"/>
    </row>
    <row r="125" spans="2:7" ht="14.25" customHeight="1" x14ac:dyDescent="0.15">
      <c r="B125" s="164"/>
      <c r="C125" s="109"/>
      <c r="D125" s="14"/>
      <c r="E125" s="13"/>
      <c r="F125" s="13"/>
      <c r="G125" s="13"/>
    </row>
    <row r="126" spans="2:7" ht="14.25" customHeight="1" x14ac:dyDescent="0.35">
      <c r="B126" s="164"/>
      <c r="C126" s="18"/>
      <c r="D126" s="17"/>
      <c r="E126" s="17"/>
      <c r="F126" s="17"/>
      <c r="G126" s="17"/>
    </row>
    <row r="127" spans="2:7" ht="14.25" customHeight="1" x14ac:dyDescent="0.35">
      <c r="B127" s="164"/>
      <c r="C127" s="15"/>
      <c r="D127" s="14"/>
      <c r="E127" s="14"/>
      <c r="F127" s="14"/>
      <c r="G127" s="14"/>
    </row>
    <row r="128" spans="2:7" ht="14.25" customHeight="1" x14ac:dyDescent="0.35">
      <c r="B128" s="164"/>
      <c r="C128" s="16"/>
      <c r="D128" s="14"/>
      <c r="E128" s="13"/>
      <c r="F128" s="13"/>
      <c r="G128" s="13"/>
    </row>
    <row r="129" spans="2:7" ht="14.25" customHeight="1" x14ac:dyDescent="0.35">
      <c r="B129" s="164"/>
      <c r="C129" s="15"/>
      <c r="D129" s="14"/>
      <c r="E129" s="14"/>
      <c r="F129" s="14"/>
      <c r="G129" s="14"/>
    </row>
    <row r="130" spans="2:7" ht="14.25" customHeight="1" x14ac:dyDescent="0.35">
      <c r="B130" s="164"/>
      <c r="C130" s="15"/>
      <c r="D130" s="14"/>
      <c r="E130" s="13"/>
      <c r="F130" s="13"/>
      <c r="G130" s="13"/>
    </row>
    <row r="131" spans="2:7" ht="14.25" customHeight="1" x14ac:dyDescent="0.35">
      <c r="B131" s="164"/>
      <c r="C131" s="15"/>
      <c r="D131" s="14"/>
      <c r="E131" s="13"/>
      <c r="F131" s="13"/>
      <c r="G131" s="13"/>
    </row>
    <row r="132" spans="2:7" ht="14.25" customHeight="1" x14ac:dyDescent="0.35">
      <c r="B132" s="164"/>
      <c r="C132" s="14"/>
      <c r="D132" s="13"/>
      <c r="E132" s="13"/>
      <c r="F132" s="13"/>
      <c r="G132" s="64"/>
    </row>
    <row r="133" spans="2:7" ht="15" customHeight="1" x14ac:dyDescent="0.35">
      <c r="B133" s="12"/>
      <c r="C133" s="12"/>
      <c r="D133" s="12"/>
      <c r="E133" s="12"/>
      <c r="F133" s="12"/>
      <c r="G133" s="12"/>
    </row>
  </sheetData>
  <mergeCells count="66">
    <mergeCell ref="C94:G94"/>
    <mergeCell ref="C80:G80"/>
    <mergeCell ref="C39:G39"/>
    <mergeCell ref="C90:G90"/>
    <mergeCell ref="B71:G71"/>
    <mergeCell ref="B74:G74"/>
    <mergeCell ref="C78:G78"/>
    <mergeCell ref="C79:G79"/>
    <mergeCell ref="B81:G81"/>
    <mergeCell ref="C82:G82"/>
    <mergeCell ref="C83:G83"/>
    <mergeCell ref="C84:G84"/>
    <mergeCell ref="C86:G86"/>
    <mergeCell ref="B2:G2"/>
    <mergeCell ref="C104:G104"/>
    <mergeCell ref="B4:G4"/>
    <mergeCell ref="B9:G9"/>
    <mergeCell ref="B11:G11"/>
    <mergeCell ref="B12:G12"/>
    <mergeCell ref="C37:G37"/>
    <mergeCell ref="C25:G25"/>
    <mergeCell ref="C26:G26"/>
    <mergeCell ref="C28:G28"/>
    <mergeCell ref="C45:G45"/>
    <mergeCell ref="C44:G44"/>
    <mergeCell ref="C36:G36"/>
    <mergeCell ref="B18:G18"/>
    <mergeCell ref="B14:G14"/>
    <mergeCell ref="B13:G13"/>
    <mergeCell ref="C15:G15"/>
    <mergeCell ref="C16:G16"/>
    <mergeCell ref="C21:G21"/>
    <mergeCell ref="C23:G23"/>
    <mergeCell ref="C24:G24"/>
    <mergeCell ref="C30:G30"/>
    <mergeCell ref="C32:G32"/>
    <mergeCell ref="C97:G97"/>
    <mergeCell ref="C54:G54"/>
    <mergeCell ref="C57:G57"/>
    <mergeCell ref="C38:G38"/>
    <mergeCell ref="C41:G41"/>
    <mergeCell ref="C48:G48"/>
    <mergeCell ref="C49:G49"/>
    <mergeCell ref="C46:G46"/>
    <mergeCell ref="C56:G56"/>
    <mergeCell ref="C43:G43"/>
    <mergeCell ref="C42:G42"/>
    <mergeCell ref="C55:G55"/>
    <mergeCell ref="C50:G50"/>
    <mergeCell ref="C34:G34"/>
    <mergeCell ref="C116:G116"/>
    <mergeCell ref="C118:G118"/>
    <mergeCell ref="C113:G113"/>
    <mergeCell ref="C115:G115"/>
    <mergeCell ref="C52:G52"/>
    <mergeCell ref="C53:G53"/>
    <mergeCell ref="C59:G59"/>
    <mergeCell ref="B63:G63"/>
    <mergeCell ref="B65:G65"/>
    <mergeCell ref="B67:G67"/>
    <mergeCell ref="B69:G69"/>
    <mergeCell ref="C61:G61"/>
    <mergeCell ref="C62:G62"/>
    <mergeCell ref="C110:G110"/>
    <mergeCell ref="C107:G107"/>
    <mergeCell ref="C100:G100"/>
  </mergeCells>
  <hyperlinks>
    <hyperlink ref="C80:G80" r:id="rId1" display="          Link: https://data.europa.eu/eli/dir/2014/59/2021-06-26" xr:uid="{00000000-0004-0000-0000-000000000000}"/>
    <hyperlink ref="C84:G84" r:id="rId2" display="          Link: https://data.europa.eu/eli/reg/2014/806/oj" xr:uid="{00000000-0004-0000-0000-000001000000}"/>
    <hyperlink ref="C88" r:id="rId3" display="          Link:  https://data.europa.eu/eli/reg_del/2015/63/2015-01-17" xr:uid="{00000000-0004-0000-0000-000002000000}"/>
    <hyperlink ref="C92" r:id="rId4" xr:uid="{00000000-0004-0000-0000-000003000000}"/>
    <hyperlink ref="C96" r:id="rId5" xr:uid="{00000000-0004-0000-0000-000004000000}"/>
    <hyperlink ref="C99" r:id="rId6" display="          Link: https://data.europa.eu/eli/dir/2013/36/oj" xr:uid="{00000000-0004-0000-0000-000005000000}"/>
    <hyperlink ref="C106" r:id="rId7" xr:uid="{00000000-0004-0000-0000-000006000000}"/>
    <hyperlink ref="C109" r:id="rId8" display="          Link: https://data.europa.eu/eli/reg/2012/648/oj" xr:uid="{00000000-0004-0000-0000-000007000000}"/>
    <hyperlink ref="C112" r:id="rId9" display="          Link: https://data.europa.eu/eli/dir/2014/65/oj" xr:uid="{00000000-0004-0000-0000-000008000000}"/>
    <hyperlink ref="C115:G115" r:id="rId10" display="Link: https://data.europa.eu/eli/reg/2014/909/oj" xr:uid="{00000000-0004-0000-0000-000009000000}"/>
    <hyperlink ref="C102" r:id="rId11" display="Link: https://data.europa.eu/eli/reg_impl/2021/451/oj" xr:uid="{00000000-0004-0000-0000-00000A000000}"/>
  </hyperlinks>
  <printOptions horizontalCentered="1"/>
  <pageMargins left="0.23622047244094491" right="0.23622047244094491" top="0.39370078740157483" bottom="0.39370078740157483" header="0.31496062992125984" footer="0.31496062992125984"/>
  <pageSetup paperSize="9" scale="50" fitToHeight="0" orientation="portrait" r:id="rId12"/>
  <headerFooter>
    <oddFooter>&amp;CContributions ex ante au FRU - Période de contribution 2026&amp;R&amp;P/&amp;N</oddFooter>
  </headerFooter>
  <rowBreaks count="4" manualBreakCount="4">
    <brk id="17" max="16383" man="1"/>
    <brk id="40" max="16383" man="1"/>
    <brk id="62" min="1" max="6" man="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0"/>
    <pageSetUpPr fitToPage="1"/>
  </sheetPr>
  <dimension ref="A1:XEN289"/>
  <sheetViews>
    <sheetView showGridLines="0" view="pageBreakPreview" zoomScale="40" zoomScaleNormal="85" zoomScaleSheetLayoutView="40" workbookViewId="0">
      <selection activeCell="B2" sqref="B2:G2"/>
    </sheetView>
  </sheetViews>
  <sheetFormatPr defaultColWidth="8.54296875" defaultRowHeight="14.5" x14ac:dyDescent="0.35"/>
  <cols>
    <col min="1" max="1" width="5" style="53" customWidth="1"/>
    <col min="2" max="2" width="6.453125" style="28" customWidth="1"/>
    <col min="3" max="3" width="6.453125" style="174" customWidth="1"/>
    <col min="4" max="4" width="34.1796875" style="27" customWidth="1"/>
    <col min="5" max="5" width="139.81640625" style="174" customWidth="1"/>
    <col min="6" max="6" width="255.453125" style="183" customWidth="1"/>
    <col min="7" max="16384" width="8.54296875" style="4"/>
  </cols>
  <sheetData>
    <row r="1" spans="1:16368" s="54" customFormat="1" ht="10.4" customHeight="1" x14ac:dyDescent="0.35">
      <c r="A1" s="53"/>
      <c r="B1" s="230"/>
      <c r="C1" s="230"/>
      <c r="D1" s="230"/>
      <c r="E1" s="230"/>
      <c r="F1" s="230"/>
    </row>
    <row r="2" spans="1:16368" ht="30" customHeight="1" x14ac:dyDescent="0.35">
      <c r="B2" s="232" t="s">
        <v>1053</v>
      </c>
      <c r="C2" s="232"/>
      <c r="D2" s="232"/>
      <c r="E2" s="232"/>
      <c r="F2" s="232"/>
    </row>
    <row r="3" spans="1:16368" s="3" customFormat="1" ht="10.4" customHeight="1" x14ac:dyDescent="0.35">
      <c r="A3" s="53"/>
      <c r="B3" s="56"/>
      <c r="C3" s="165"/>
      <c r="D3" s="10"/>
      <c r="E3" s="175"/>
      <c r="F3" s="180"/>
    </row>
    <row r="4" spans="1:16368" s="3" customFormat="1" ht="23.25" customHeight="1" x14ac:dyDescent="0.35">
      <c r="A4" s="53"/>
      <c r="B4" s="231" t="s">
        <v>92</v>
      </c>
      <c r="C4" s="231"/>
      <c r="D4" s="231"/>
      <c r="E4" s="231"/>
      <c r="F4" s="231"/>
    </row>
    <row r="5" spans="1:16368" s="53" customFormat="1" ht="10.4" customHeight="1" x14ac:dyDescent="0.35">
      <c r="B5" s="70"/>
      <c r="C5" s="165"/>
      <c r="D5" s="10"/>
      <c r="E5" s="175"/>
      <c r="F5" s="180"/>
    </row>
    <row r="6" spans="1:16368" s="3" customFormat="1" ht="15.5" x14ac:dyDescent="0.35">
      <c r="A6" s="57"/>
      <c r="B6" s="7" t="s">
        <v>93</v>
      </c>
      <c r="C6" s="154"/>
      <c r="D6" s="8"/>
      <c r="E6" s="154"/>
      <c r="F6" s="156"/>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row>
    <row r="7" spans="1:16368" s="3" customFormat="1" ht="12.75" customHeight="1" x14ac:dyDescent="0.35">
      <c r="A7" s="53"/>
      <c r="B7" s="70"/>
      <c r="C7" s="166" t="s">
        <v>94</v>
      </c>
      <c r="D7" s="52"/>
      <c r="E7" s="175"/>
      <c r="F7" s="180"/>
    </row>
    <row r="8" spans="1:16368" s="3" customFormat="1" x14ac:dyDescent="0.35">
      <c r="A8" s="53"/>
      <c r="B8" s="70"/>
      <c r="C8" s="166" t="s">
        <v>95</v>
      </c>
      <c r="D8" s="52"/>
      <c r="E8" s="175"/>
      <c r="F8" s="180"/>
    </row>
    <row r="9" spans="1:16368" s="3" customFormat="1" ht="12.75" customHeight="1" x14ac:dyDescent="0.35">
      <c r="A9" s="53"/>
      <c r="B9" s="70"/>
      <c r="C9" s="166" t="s">
        <v>96</v>
      </c>
      <c r="D9" s="52"/>
      <c r="E9" s="176"/>
      <c r="F9" s="176"/>
    </row>
    <row r="10" spans="1:16368" s="3" customFormat="1" ht="12.75" customHeight="1" x14ac:dyDescent="0.35">
      <c r="A10" s="53"/>
      <c r="B10" s="70"/>
      <c r="C10" s="166" t="s">
        <v>97</v>
      </c>
      <c r="D10" s="52"/>
      <c r="E10" s="175"/>
      <c r="F10" s="176"/>
    </row>
    <row r="11" spans="1:16368" s="3" customFormat="1" ht="12.75" customHeight="1" x14ac:dyDescent="0.35">
      <c r="A11" s="53"/>
      <c r="B11" s="70"/>
      <c r="C11" s="166" t="s">
        <v>98</v>
      </c>
      <c r="D11" s="52"/>
      <c r="E11" s="175"/>
      <c r="F11" s="180"/>
    </row>
    <row r="12" spans="1:16368" s="3" customFormat="1" ht="10.4" customHeight="1" x14ac:dyDescent="0.35">
      <c r="A12" s="53"/>
      <c r="B12" s="56"/>
      <c r="C12" s="165"/>
      <c r="D12" s="10"/>
      <c r="E12" s="175"/>
      <c r="F12" s="180"/>
    </row>
    <row r="13" spans="1:16368" s="3" customFormat="1" ht="18.75" customHeight="1" x14ac:dyDescent="0.35">
      <c r="A13" s="53"/>
      <c r="B13" s="211" t="s">
        <v>99</v>
      </c>
      <c r="C13" s="211"/>
      <c r="D13" s="211"/>
      <c r="E13" s="211"/>
      <c r="F13" s="211"/>
    </row>
    <row r="14" spans="1:16368" s="3" customFormat="1" ht="10.4" customHeight="1" x14ac:dyDescent="0.35">
      <c r="A14" s="53"/>
      <c r="B14" s="32"/>
      <c r="C14" s="167"/>
      <c r="D14" s="31"/>
      <c r="E14" s="177"/>
      <c r="F14" s="181"/>
    </row>
    <row r="15" spans="1:16368" s="29" customFormat="1" ht="33.75" customHeight="1" x14ac:dyDescent="0.35">
      <c r="A15" s="30"/>
      <c r="B15" s="226" t="s">
        <v>100</v>
      </c>
      <c r="C15" s="227" t="s">
        <v>101</v>
      </c>
      <c r="D15" s="229" t="s">
        <v>102</v>
      </c>
      <c r="E15" s="223" t="s">
        <v>103</v>
      </c>
      <c r="F15" s="216" t="s">
        <v>104</v>
      </c>
    </row>
    <row r="16" spans="1:16368" s="29" customFormat="1" ht="33.75" customHeight="1" x14ac:dyDescent="0.35">
      <c r="A16" s="30"/>
      <c r="B16" s="226"/>
      <c r="C16" s="228"/>
      <c r="D16" s="229"/>
      <c r="E16" s="224"/>
      <c r="F16" s="217"/>
    </row>
    <row r="17" spans="1:16368" x14ac:dyDescent="0.35">
      <c r="A17" s="58"/>
      <c r="B17" s="41" t="s">
        <v>105</v>
      </c>
      <c r="C17" s="168">
        <v>1</v>
      </c>
      <c r="D17" s="39" t="s">
        <v>106</v>
      </c>
      <c r="E17" s="73" t="s">
        <v>107</v>
      </c>
      <c r="F17" s="180" t="s">
        <v>108</v>
      </c>
    </row>
    <row r="18" spans="1:16368" x14ac:dyDescent="0.35">
      <c r="A18" s="58"/>
      <c r="B18" s="41" t="s">
        <v>109</v>
      </c>
      <c r="C18" s="168">
        <v>1</v>
      </c>
      <c r="D18" s="39" t="s">
        <v>110</v>
      </c>
      <c r="E18" s="73" t="s">
        <v>111</v>
      </c>
      <c r="F18" s="182" t="s">
        <v>112</v>
      </c>
    </row>
    <row r="19" spans="1:16368" x14ac:dyDescent="0.35">
      <c r="A19" s="58"/>
      <c r="B19" s="41" t="s">
        <v>113</v>
      </c>
      <c r="C19" s="168">
        <v>1</v>
      </c>
      <c r="D19" s="39" t="s">
        <v>114</v>
      </c>
      <c r="E19" s="73" t="s">
        <v>114</v>
      </c>
      <c r="F19" s="43" t="s">
        <v>115</v>
      </c>
    </row>
    <row r="20" spans="1:16368" x14ac:dyDescent="0.35">
      <c r="A20" s="58"/>
      <c r="B20" s="41" t="s">
        <v>116</v>
      </c>
      <c r="C20" s="168">
        <v>1</v>
      </c>
      <c r="D20" s="39" t="s">
        <v>117</v>
      </c>
      <c r="E20" s="73" t="s">
        <v>118</v>
      </c>
      <c r="F20" s="43" t="s">
        <v>115</v>
      </c>
    </row>
    <row r="21" spans="1:16368" ht="35.15" customHeight="1" x14ac:dyDescent="0.35">
      <c r="A21" s="58"/>
      <c r="B21" s="41" t="s">
        <v>119</v>
      </c>
      <c r="C21" s="168">
        <v>1</v>
      </c>
      <c r="D21" s="39" t="s">
        <v>120</v>
      </c>
      <c r="E21" s="73" t="s">
        <v>121</v>
      </c>
      <c r="F21" s="43" t="s">
        <v>122</v>
      </c>
    </row>
    <row r="22" spans="1:16368" ht="160.4" customHeight="1" x14ac:dyDescent="0.35">
      <c r="A22" s="58"/>
      <c r="B22" s="41" t="s">
        <v>123</v>
      </c>
      <c r="C22" s="168">
        <v>1</v>
      </c>
      <c r="D22" s="39" t="s">
        <v>124</v>
      </c>
      <c r="E22" s="92" t="s">
        <v>1038</v>
      </c>
      <c r="F22" s="43" t="s">
        <v>125</v>
      </c>
    </row>
    <row r="23" spans="1:16368" ht="130.4" customHeight="1" x14ac:dyDescent="0.35">
      <c r="A23" s="58"/>
      <c r="B23" s="41" t="s">
        <v>126</v>
      </c>
      <c r="C23" s="168">
        <v>1</v>
      </c>
      <c r="D23" s="39" t="s">
        <v>127</v>
      </c>
      <c r="E23" s="92" t="s">
        <v>1039</v>
      </c>
      <c r="F23" s="43" t="s">
        <v>128</v>
      </c>
    </row>
    <row r="24" spans="1:16368" ht="73.400000000000006" customHeight="1" x14ac:dyDescent="0.35">
      <c r="A24" s="58"/>
      <c r="B24" s="41" t="s">
        <v>129</v>
      </c>
      <c r="C24" s="168">
        <v>1</v>
      </c>
      <c r="D24" s="39" t="s">
        <v>130</v>
      </c>
      <c r="E24" s="73" t="s">
        <v>115</v>
      </c>
      <c r="F24" s="42" t="s">
        <v>131</v>
      </c>
    </row>
    <row r="25" spans="1:16368" s="3" customFormat="1" ht="10.4" customHeight="1" x14ac:dyDescent="0.35">
      <c r="A25" s="53"/>
      <c r="B25" s="56"/>
      <c r="C25" s="165"/>
      <c r="D25" s="10"/>
      <c r="E25" s="175"/>
      <c r="F25" s="180"/>
    </row>
    <row r="26" spans="1:16368" s="3" customFormat="1" ht="18.75" customHeight="1" x14ac:dyDescent="0.35">
      <c r="A26" s="53"/>
      <c r="B26" s="211" t="s">
        <v>132</v>
      </c>
      <c r="C26" s="211"/>
      <c r="D26" s="211"/>
      <c r="E26" s="211"/>
      <c r="F26" s="211"/>
    </row>
    <row r="27" spans="1:16368" s="3" customFormat="1" ht="10.4" customHeight="1" x14ac:dyDescent="0.35">
      <c r="A27" s="53"/>
      <c r="B27" s="32"/>
      <c r="C27" s="167"/>
      <c r="D27" s="31"/>
      <c r="E27" s="177"/>
      <c r="F27" s="181"/>
    </row>
    <row r="28" spans="1:16368" s="29" customFormat="1" ht="33.75" customHeight="1" x14ac:dyDescent="0.35">
      <c r="A28" s="30"/>
      <c r="B28" s="226" t="s">
        <v>100</v>
      </c>
      <c r="C28" s="227" t="s">
        <v>101</v>
      </c>
      <c r="D28" s="229" t="s">
        <v>102</v>
      </c>
      <c r="E28" s="223" t="s">
        <v>103</v>
      </c>
      <c r="F28" s="216" t="s">
        <v>104</v>
      </c>
    </row>
    <row r="29" spans="1:16368" s="29" customFormat="1" ht="33.75" customHeight="1" x14ac:dyDescent="0.35">
      <c r="A29" s="30"/>
      <c r="B29" s="226"/>
      <c r="C29" s="228"/>
      <c r="D29" s="229"/>
      <c r="E29" s="224"/>
      <c r="F29" s="217"/>
    </row>
    <row r="30" spans="1:16368" x14ac:dyDescent="0.35">
      <c r="A30" s="58"/>
      <c r="B30" s="41" t="s">
        <v>133</v>
      </c>
      <c r="C30" s="168">
        <v>1</v>
      </c>
      <c r="D30" s="39" t="s">
        <v>134</v>
      </c>
      <c r="E30" s="47"/>
      <c r="F30" s="46"/>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c r="BR30" s="54"/>
      <c r="BS30" s="54"/>
      <c r="BT30" s="54"/>
      <c r="BU30" s="54"/>
      <c r="BV30" s="54"/>
      <c r="BW30" s="54"/>
      <c r="BX30" s="54"/>
      <c r="BY30" s="54"/>
      <c r="BZ30" s="54"/>
      <c r="CA30" s="54"/>
      <c r="CB30" s="54"/>
      <c r="CC30" s="54"/>
      <c r="CD30" s="54"/>
      <c r="CE30" s="54"/>
      <c r="CF30" s="54"/>
      <c r="CG30" s="54"/>
      <c r="CH30" s="54"/>
      <c r="CI30" s="54"/>
      <c r="CJ30" s="54"/>
      <c r="CK30" s="54"/>
      <c r="CL30" s="54"/>
      <c r="CM30" s="54"/>
      <c r="CN30" s="54"/>
      <c r="CO30" s="54"/>
      <c r="CP30" s="54"/>
      <c r="CQ30" s="54"/>
      <c r="CR30" s="54"/>
      <c r="CS30" s="54"/>
      <c r="CT30" s="54"/>
      <c r="CU30" s="54"/>
      <c r="CV30" s="54"/>
      <c r="CW30" s="54"/>
      <c r="CX30" s="54"/>
      <c r="CY30" s="54"/>
      <c r="CZ30" s="54"/>
      <c r="DA30" s="54"/>
      <c r="DB30" s="54"/>
      <c r="DC30" s="54"/>
      <c r="DD30" s="54"/>
      <c r="DE30" s="54"/>
      <c r="DF30" s="54"/>
      <c r="DG30" s="54"/>
      <c r="DH30" s="54"/>
      <c r="DI30" s="54"/>
      <c r="DJ30" s="54"/>
      <c r="DK30" s="54"/>
      <c r="DL30" s="54"/>
      <c r="DM30" s="54"/>
      <c r="DN30" s="54"/>
      <c r="DO30" s="54"/>
      <c r="DP30" s="54"/>
      <c r="DQ30" s="54"/>
      <c r="DR30" s="54"/>
      <c r="DS30" s="54"/>
      <c r="DT30" s="54"/>
      <c r="DU30" s="54"/>
      <c r="DV30" s="54"/>
      <c r="DW30" s="54"/>
      <c r="DX30" s="54"/>
      <c r="DY30" s="54"/>
      <c r="DZ30" s="54"/>
      <c r="EA30" s="54"/>
      <c r="EB30" s="54"/>
      <c r="EC30" s="54"/>
      <c r="ED30" s="54"/>
      <c r="EE30" s="54"/>
      <c r="EF30" s="54"/>
      <c r="EG30" s="54"/>
      <c r="EH30" s="54"/>
      <c r="EI30" s="54"/>
      <c r="EJ30" s="54"/>
      <c r="EK30" s="54"/>
      <c r="EL30" s="54"/>
      <c r="EM30" s="54"/>
      <c r="EN30" s="54"/>
      <c r="EO30" s="54"/>
      <c r="EP30" s="54"/>
      <c r="EQ30" s="54"/>
      <c r="ER30" s="54"/>
      <c r="ES30" s="54"/>
      <c r="ET30" s="54"/>
      <c r="EU30" s="54"/>
      <c r="EV30" s="54"/>
      <c r="EW30" s="54"/>
      <c r="EX30" s="54"/>
      <c r="EY30" s="54"/>
      <c r="EZ30" s="54"/>
      <c r="FA30" s="54"/>
      <c r="FB30" s="54"/>
      <c r="FC30" s="54"/>
      <c r="FD30" s="54"/>
      <c r="FE30" s="54"/>
      <c r="FF30" s="54"/>
      <c r="FG30" s="54"/>
      <c r="FH30" s="54"/>
      <c r="FI30" s="54"/>
      <c r="FJ30" s="54"/>
      <c r="FK30" s="54"/>
      <c r="FL30" s="54"/>
      <c r="FM30" s="54"/>
      <c r="FN30" s="54"/>
      <c r="FO30" s="54"/>
      <c r="FP30" s="54"/>
      <c r="FQ30" s="54"/>
      <c r="FR30" s="54"/>
      <c r="FS30" s="54"/>
      <c r="FT30" s="54"/>
      <c r="FU30" s="54"/>
      <c r="FV30" s="54"/>
      <c r="FW30" s="54"/>
      <c r="FX30" s="54"/>
      <c r="FY30" s="54"/>
      <c r="FZ30" s="54"/>
      <c r="GA30" s="54"/>
      <c r="GB30" s="54"/>
      <c r="GC30" s="54"/>
      <c r="GD30" s="54"/>
      <c r="GE30" s="54"/>
      <c r="GF30" s="54"/>
      <c r="GG30" s="54"/>
      <c r="GH30" s="54"/>
      <c r="GI30" s="54"/>
      <c r="GJ30" s="54"/>
      <c r="GK30" s="54"/>
      <c r="GL30" s="54"/>
      <c r="GM30" s="54"/>
      <c r="GN30" s="54"/>
      <c r="GO30" s="54"/>
      <c r="GP30" s="54"/>
      <c r="GQ30" s="54"/>
      <c r="GR30" s="54"/>
      <c r="GS30" s="54"/>
      <c r="GT30" s="54"/>
      <c r="GU30" s="54"/>
      <c r="GV30" s="54"/>
      <c r="GW30" s="54"/>
      <c r="GX30" s="54"/>
      <c r="GY30" s="54"/>
      <c r="GZ30" s="54"/>
      <c r="HA30" s="54"/>
      <c r="HB30" s="54"/>
      <c r="HC30" s="54"/>
      <c r="HD30" s="54"/>
      <c r="HE30" s="54"/>
      <c r="HF30" s="54"/>
      <c r="HG30" s="54"/>
      <c r="HH30" s="54"/>
      <c r="HI30" s="54"/>
      <c r="HJ30" s="54"/>
      <c r="HK30" s="54"/>
      <c r="HL30" s="54"/>
      <c r="HM30" s="54"/>
      <c r="HN30" s="54"/>
      <c r="HO30" s="54"/>
      <c r="HP30" s="54"/>
      <c r="HQ30" s="54"/>
      <c r="HR30" s="54"/>
      <c r="HS30" s="54"/>
      <c r="HT30" s="54"/>
      <c r="HU30" s="54"/>
      <c r="HV30" s="54"/>
      <c r="HW30" s="54"/>
      <c r="HX30" s="54"/>
      <c r="HY30" s="54"/>
      <c r="HZ30" s="54"/>
      <c r="IA30" s="54"/>
      <c r="IB30" s="54"/>
      <c r="IC30" s="54"/>
      <c r="ID30" s="54"/>
      <c r="IE30" s="54"/>
      <c r="IF30" s="54"/>
      <c r="IG30" s="54"/>
      <c r="IH30" s="54"/>
      <c r="II30" s="54"/>
      <c r="IJ30" s="54"/>
      <c r="IK30" s="54"/>
      <c r="IL30" s="54"/>
      <c r="IM30" s="54"/>
      <c r="IN30" s="54"/>
      <c r="IO30" s="54"/>
      <c r="IP30" s="54"/>
      <c r="IQ30" s="54"/>
      <c r="IR30" s="54"/>
      <c r="IS30" s="54"/>
      <c r="IT30" s="54"/>
      <c r="IU30" s="54"/>
      <c r="IV30" s="54"/>
      <c r="IW30" s="54"/>
      <c r="IX30" s="54"/>
      <c r="IY30" s="54"/>
      <c r="IZ30" s="54"/>
      <c r="JA30" s="54"/>
      <c r="JB30" s="54"/>
      <c r="JC30" s="54"/>
      <c r="JD30" s="54"/>
      <c r="JE30" s="54"/>
      <c r="JF30" s="54"/>
      <c r="JG30" s="54"/>
      <c r="JH30" s="54"/>
      <c r="JI30" s="54"/>
      <c r="JJ30" s="54"/>
      <c r="JK30" s="54"/>
      <c r="JL30" s="54"/>
      <c r="JM30" s="54"/>
      <c r="JN30" s="54"/>
      <c r="JO30" s="54"/>
      <c r="JP30" s="54"/>
      <c r="JQ30" s="54"/>
      <c r="JR30" s="54"/>
      <c r="JS30" s="54"/>
      <c r="JT30" s="54"/>
      <c r="JU30" s="54"/>
      <c r="JV30" s="54"/>
      <c r="JW30" s="54"/>
      <c r="JX30" s="54"/>
      <c r="JY30" s="54"/>
      <c r="JZ30" s="54"/>
      <c r="KA30" s="54"/>
      <c r="KB30" s="54"/>
      <c r="KC30" s="54"/>
      <c r="KD30" s="54"/>
      <c r="KE30" s="54"/>
      <c r="KF30" s="54"/>
      <c r="KG30" s="54"/>
      <c r="KH30" s="54"/>
      <c r="KI30" s="54"/>
      <c r="KJ30" s="54"/>
      <c r="KK30" s="54"/>
      <c r="KL30" s="54"/>
      <c r="KM30" s="54"/>
      <c r="KN30" s="54"/>
      <c r="KO30" s="54"/>
      <c r="KP30" s="54"/>
      <c r="KQ30" s="54"/>
      <c r="KR30" s="54"/>
      <c r="KS30" s="54"/>
      <c r="KT30" s="54"/>
      <c r="KU30" s="54"/>
      <c r="KV30" s="54"/>
      <c r="KW30" s="54"/>
      <c r="KX30" s="54"/>
      <c r="KY30" s="54"/>
      <c r="KZ30" s="54"/>
      <c r="LA30" s="54"/>
      <c r="LB30" s="54"/>
      <c r="LC30" s="54"/>
      <c r="LD30" s="54"/>
      <c r="LE30" s="54"/>
      <c r="LF30" s="54"/>
      <c r="LG30" s="54"/>
      <c r="LH30" s="54"/>
      <c r="LI30" s="54"/>
      <c r="LJ30" s="54"/>
      <c r="LK30" s="54"/>
      <c r="LL30" s="54"/>
      <c r="LM30" s="54"/>
      <c r="LN30" s="54"/>
      <c r="LO30" s="54"/>
      <c r="LP30" s="54"/>
      <c r="LQ30" s="54"/>
      <c r="LR30" s="54"/>
      <c r="LS30" s="54"/>
      <c r="LT30" s="54"/>
      <c r="LU30" s="54"/>
      <c r="LV30" s="54"/>
      <c r="LW30" s="54"/>
      <c r="LX30" s="54"/>
      <c r="LY30" s="54"/>
      <c r="LZ30" s="54"/>
      <c r="MA30" s="54"/>
      <c r="MB30" s="54"/>
      <c r="MC30" s="54"/>
      <c r="MD30" s="54"/>
      <c r="ME30" s="54"/>
      <c r="MF30" s="54"/>
      <c r="MG30" s="54"/>
      <c r="MH30" s="54"/>
      <c r="MI30" s="54"/>
      <c r="MJ30" s="54"/>
      <c r="MK30" s="54"/>
      <c r="ML30" s="54"/>
      <c r="MM30" s="54"/>
      <c r="MN30" s="54"/>
      <c r="MO30" s="54"/>
      <c r="MP30" s="54"/>
      <c r="MQ30" s="54"/>
      <c r="MR30" s="54"/>
      <c r="MS30" s="54"/>
      <c r="MT30" s="54"/>
      <c r="MU30" s="54"/>
      <c r="MV30" s="54"/>
      <c r="MW30" s="54"/>
      <c r="MX30" s="54"/>
      <c r="MY30" s="54"/>
      <c r="MZ30" s="54"/>
      <c r="NA30" s="54"/>
      <c r="NB30" s="54"/>
      <c r="NC30" s="54"/>
      <c r="ND30" s="54"/>
      <c r="NE30" s="54"/>
      <c r="NF30" s="54"/>
      <c r="NG30" s="54"/>
      <c r="NH30" s="54"/>
      <c r="NI30" s="54"/>
      <c r="NJ30" s="54"/>
      <c r="NK30" s="54"/>
      <c r="NL30" s="54"/>
      <c r="NM30" s="54"/>
      <c r="NN30" s="54"/>
      <c r="NO30" s="54"/>
      <c r="NP30" s="54"/>
      <c r="NQ30" s="54"/>
      <c r="NR30" s="54"/>
      <c r="NS30" s="54"/>
      <c r="NT30" s="54"/>
      <c r="NU30" s="54"/>
      <c r="NV30" s="54"/>
      <c r="NW30" s="54"/>
      <c r="NX30" s="54"/>
      <c r="NY30" s="54"/>
      <c r="NZ30" s="54"/>
      <c r="OA30" s="54"/>
      <c r="OB30" s="54"/>
      <c r="OC30" s="54"/>
      <c r="OD30" s="54"/>
      <c r="OE30" s="54"/>
      <c r="OF30" s="54"/>
      <c r="OG30" s="54"/>
      <c r="OH30" s="54"/>
      <c r="OI30" s="54"/>
      <c r="OJ30" s="54"/>
      <c r="OK30" s="54"/>
      <c r="OL30" s="54"/>
      <c r="OM30" s="54"/>
      <c r="ON30" s="54"/>
      <c r="OO30" s="54"/>
      <c r="OP30" s="54"/>
      <c r="OQ30" s="54"/>
      <c r="OR30" s="54"/>
      <c r="OS30" s="54"/>
      <c r="OT30" s="54"/>
      <c r="OU30" s="54"/>
      <c r="OV30" s="54"/>
      <c r="OW30" s="54"/>
      <c r="OX30" s="54"/>
      <c r="OY30" s="54"/>
      <c r="OZ30" s="54"/>
      <c r="PA30" s="54"/>
      <c r="PB30" s="54"/>
      <c r="PC30" s="54"/>
      <c r="PD30" s="54"/>
      <c r="PE30" s="54"/>
      <c r="PF30" s="54"/>
      <c r="PG30" s="54"/>
      <c r="PH30" s="54"/>
      <c r="PI30" s="54"/>
      <c r="PJ30" s="54"/>
      <c r="PK30" s="54"/>
      <c r="PL30" s="54"/>
      <c r="PM30" s="54"/>
      <c r="PN30" s="54"/>
      <c r="PO30" s="54"/>
      <c r="PP30" s="54"/>
      <c r="PQ30" s="54"/>
      <c r="PR30" s="54"/>
      <c r="PS30" s="54"/>
      <c r="PT30" s="54"/>
      <c r="PU30" s="54"/>
      <c r="PV30" s="54"/>
      <c r="PW30" s="54"/>
      <c r="PX30" s="54"/>
      <c r="PY30" s="54"/>
      <c r="PZ30" s="54"/>
      <c r="QA30" s="54"/>
      <c r="QB30" s="54"/>
      <c r="QC30" s="54"/>
      <c r="QD30" s="54"/>
      <c r="QE30" s="54"/>
      <c r="QF30" s="54"/>
      <c r="QG30" s="54"/>
      <c r="QH30" s="54"/>
      <c r="QI30" s="54"/>
      <c r="QJ30" s="54"/>
      <c r="QK30" s="54"/>
      <c r="QL30" s="54"/>
      <c r="QM30" s="54"/>
      <c r="QN30" s="54"/>
      <c r="QO30" s="54"/>
      <c r="QP30" s="54"/>
      <c r="QQ30" s="54"/>
      <c r="QR30" s="54"/>
      <c r="QS30" s="54"/>
      <c r="QT30" s="54"/>
      <c r="QU30" s="54"/>
      <c r="QV30" s="54"/>
      <c r="QW30" s="54"/>
      <c r="QX30" s="54"/>
      <c r="QY30" s="54"/>
      <c r="QZ30" s="54"/>
      <c r="RA30" s="54"/>
      <c r="RB30" s="54"/>
      <c r="RC30" s="54"/>
      <c r="RD30" s="54"/>
      <c r="RE30" s="54"/>
      <c r="RF30" s="54"/>
      <c r="RG30" s="54"/>
      <c r="RH30" s="54"/>
      <c r="RI30" s="54"/>
      <c r="RJ30" s="54"/>
      <c r="RK30" s="54"/>
      <c r="RL30" s="54"/>
      <c r="RM30" s="54"/>
      <c r="RN30" s="54"/>
      <c r="RO30" s="54"/>
      <c r="RP30" s="54"/>
      <c r="RQ30" s="54"/>
      <c r="RR30" s="54"/>
      <c r="RS30" s="54"/>
      <c r="RT30" s="54"/>
      <c r="RU30" s="54"/>
      <c r="RV30" s="54"/>
      <c r="RW30" s="54"/>
      <c r="RX30" s="54"/>
      <c r="RY30" s="54"/>
      <c r="RZ30" s="54"/>
      <c r="SA30" s="54"/>
      <c r="SB30" s="54"/>
      <c r="SC30" s="54"/>
      <c r="SD30" s="54"/>
      <c r="SE30" s="54"/>
      <c r="SF30" s="54"/>
      <c r="SG30" s="54"/>
      <c r="SH30" s="54"/>
      <c r="SI30" s="54"/>
      <c r="SJ30" s="54"/>
      <c r="SK30" s="54"/>
      <c r="SL30" s="54"/>
      <c r="SM30" s="54"/>
      <c r="SN30" s="54"/>
      <c r="SO30" s="54"/>
      <c r="SP30" s="54"/>
      <c r="SQ30" s="54"/>
      <c r="SR30" s="54"/>
      <c r="SS30" s="54"/>
      <c r="ST30" s="54"/>
      <c r="SU30" s="54"/>
      <c r="SV30" s="54"/>
      <c r="SW30" s="54"/>
      <c r="SX30" s="54"/>
      <c r="SY30" s="54"/>
      <c r="SZ30" s="54"/>
      <c r="TA30" s="54"/>
      <c r="TB30" s="54"/>
      <c r="TC30" s="54"/>
      <c r="TD30" s="54"/>
      <c r="TE30" s="54"/>
      <c r="TF30" s="54"/>
      <c r="TG30" s="54"/>
      <c r="TH30" s="54"/>
      <c r="TI30" s="54"/>
      <c r="TJ30" s="54"/>
      <c r="TK30" s="54"/>
      <c r="TL30" s="54"/>
      <c r="TM30" s="54"/>
      <c r="TN30" s="54"/>
      <c r="TO30" s="54"/>
      <c r="TP30" s="54"/>
      <c r="TQ30" s="54"/>
      <c r="TR30" s="54"/>
      <c r="TS30" s="54"/>
      <c r="TT30" s="54"/>
      <c r="TU30" s="54"/>
      <c r="TV30" s="54"/>
      <c r="TW30" s="54"/>
      <c r="TX30" s="54"/>
      <c r="TY30" s="54"/>
      <c r="TZ30" s="54"/>
      <c r="UA30" s="54"/>
      <c r="UB30" s="54"/>
      <c r="UC30" s="54"/>
      <c r="UD30" s="54"/>
      <c r="UE30" s="54"/>
      <c r="UF30" s="54"/>
      <c r="UG30" s="54"/>
      <c r="UH30" s="54"/>
      <c r="UI30" s="54"/>
      <c r="UJ30" s="54"/>
      <c r="UK30" s="54"/>
      <c r="UL30" s="54"/>
      <c r="UM30" s="54"/>
      <c r="UN30" s="54"/>
      <c r="UO30" s="54"/>
      <c r="UP30" s="54"/>
      <c r="UQ30" s="54"/>
      <c r="UR30" s="54"/>
      <c r="US30" s="54"/>
      <c r="UT30" s="54"/>
      <c r="UU30" s="54"/>
      <c r="UV30" s="54"/>
      <c r="UW30" s="54"/>
      <c r="UX30" s="54"/>
      <c r="UY30" s="54"/>
      <c r="UZ30" s="54"/>
      <c r="VA30" s="54"/>
      <c r="VB30" s="54"/>
      <c r="VC30" s="54"/>
      <c r="VD30" s="54"/>
      <c r="VE30" s="54"/>
      <c r="VF30" s="54"/>
      <c r="VG30" s="54"/>
      <c r="VH30" s="54"/>
      <c r="VI30" s="54"/>
      <c r="VJ30" s="54"/>
      <c r="VK30" s="54"/>
      <c r="VL30" s="54"/>
      <c r="VM30" s="54"/>
      <c r="VN30" s="54"/>
      <c r="VO30" s="54"/>
      <c r="VP30" s="54"/>
      <c r="VQ30" s="54"/>
      <c r="VR30" s="54"/>
      <c r="VS30" s="54"/>
      <c r="VT30" s="54"/>
      <c r="VU30" s="54"/>
      <c r="VV30" s="54"/>
      <c r="VW30" s="54"/>
      <c r="VX30" s="54"/>
      <c r="VY30" s="54"/>
      <c r="VZ30" s="54"/>
      <c r="WA30" s="54"/>
      <c r="WB30" s="54"/>
      <c r="WC30" s="54"/>
      <c r="WD30" s="54"/>
      <c r="WE30" s="54"/>
      <c r="WF30" s="54"/>
      <c r="WG30" s="54"/>
      <c r="WH30" s="54"/>
      <c r="WI30" s="54"/>
      <c r="WJ30" s="54"/>
      <c r="WK30" s="54"/>
      <c r="WL30" s="54"/>
      <c r="WM30" s="54"/>
      <c r="WN30" s="54"/>
      <c r="WO30" s="54"/>
      <c r="WP30" s="54"/>
      <c r="WQ30" s="54"/>
      <c r="WR30" s="54"/>
      <c r="WS30" s="54"/>
      <c r="WT30" s="54"/>
      <c r="WU30" s="54"/>
      <c r="WV30" s="54"/>
      <c r="WW30" s="54"/>
      <c r="WX30" s="54"/>
      <c r="WY30" s="54"/>
      <c r="WZ30" s="54"/>
      <c r="XA30" s="54"/>
      <c r="XB30" s="54"/>
      <c r="XC30" s="54"/>
      <c r="XD30" s="54"/>
      <c r="XE30" s="54"/>
      <c r="XF30" s="54"/>
      <c r="XG30" s="54"/>
      <c r="XH30" s="54"/>
      <c r="XI30" s="54"/>
      <c r="XJ30" s="54"/>
      <c r="XK30" s="54"/>
      <c r="XL30" s="54"/>
      <c r="XM30" s="54"/>
      <c r="XN30" s="54"/>
      <c r="XO30" s="54"/>
      <c r="XP30" s="54"/>
      <c r="XQ30" s="54"/>
      <c r="XR30" s="54"/>
      <c r="XS30" s="54"/>
      <c r="XT30" s="54"/>
      <c r="XU30" s="54"/>
      <c r="XV30" s="54"/>
      <c r="XW30" s="54"/>
      <c r="XX30" s="54"/>
      <c r="XY30" s="54"/>
      <c r="XZ30" s="54"/>
      <c r="YA30" s="54"/>
      <c r="YB30" s="54"/>
      <c r="YC30" s="54"/>
      <c r="YD30" s="54"/>
      <c r="YE30" s="54"/>
      <c r="YF30" s="54"/>
      <c r="YG30" s="54"/>
      <c r="YH30" s="54"/>
      <c r="YI30" s="54"/>
      <c r="YJ30" s="54"/>
      <c r="YK30" s="54"/>
      <c r="YL30" s="54"/>
      <c r="YM30" s="54"/>
      <c r="YN30" s="54"/>
      <c r="YO30" s="54"/>
      <c r="YP30" s="54"/>
      <c r="YQ30" s="54"/>
      <c r="YR30" s="54"/>
      <c r="YS30" s="54"/>
      <c r="YT30" s="54"/>
      <c r="YU30" s="54"/>
      <c r="YV30" s="54"/>
      <c r="YW30" s="54"/>
      <c r="YX30" s="54"/>
      <c r="YY30" s="54"/>
      <c r="YZ30" s="54"/>
      <c r="ZA30" s="54"/>
      <c r="ZB30" s="54"/>
      <c r="ZC30" s="54"/>
      <c r="ZD30" s="54"/>
      <c r="ZE30" s="54"/>
      <c r="ZF30" s="54"/>
      <c r="ZG30" s="54"/>
      <c r="ZH30" s="54"/>
      <c r="ZI30" s="54"/>
      <c r="ZJ30" s="54"/>
      <c r="ZK30" s="54"/>
      <c r="ZL30" s="54"/>
      <c r="ZM30" s="54"/>
      <c r="ZN30" s="54"/>
      <c r="ZO30" s="54"/>
      <c r="ZP30" s="54"/>
      <c r="ZQ30" s="54"/>
      <c r="ZR30" s="54"/>
      <c r="ZS30" s="54"/>
      <c r="ZT30" s="54"/>
      <c r="ZU30" s="54"/>
      <c r="ZV30" s="54"/>
      <c r="ZW30" s="54"/>
      <c r="ZX30" s="54"/>
      <c r="ZY30" s="54"/>
      <c r="ZZ30" s="54"/>
      <c r="AAA30" s="54"/>
      <c r="AAB30" s="54"/>
      <c r="AAC30" s="54"/>
      <c r="AAD30" s="54"/>
      <c r="AAE30" s="54"/>
      <c r="AAF30" s="54"/>
      <c r="AAG30" s="54"/>
      <c r="AAH30" s="54"/>
      <c r="AAI30" s="54"/>
      <c r="AAJ30" s="54"/>
      <c r="AAK30" s="54"/>
      <c r="AAL30" s="54"/>
      <c r="AAM30" s="54"/>
      <c r="AAN30" s="54"/>
      <c r="AAO30" s="54"/>
      <c r="AAP30" s="54"/>
      <c r="AAQ30" s="54"/>
      <c r="AAR30" s="54"/>
      <c r="AAS30" s="54"/>
      <c r="AAT30" s="54"/>
      <c r="AAU30" s="54"/>
      <c r="AAV30" s="54"/>
      <c r="AAW30" s="54"/>
      <c r="AAX30" s="54"/>
      <c r="AAY30" s="54"/>
      <c r="AAZ30" s="54"/>
      <c r="ABA30" s="54"/>
      <c r="ABB30" s="54"/>
      <c r="ABC30" s="54"/>
      <c r="ABD30" s="54"/>
      <c r="ABE30" s="54"/>
      <c r="ABF30" s="54"/>
      <c r="ABG30" s="54"/>
      <c r="ABH30" s="54"/>
      <c r="ABI30" s="54"/>
      <c r="ABJ30" s="54"/>
      <c r="ABK30" s="54"/>
      <c r="ABL30" s="54"/>
      <c r="ABM30" s="54"/>
      <c r="ABN30" s="54"/>
      <c r="ABO30" s="54"/>
      <c r="ABP30" s="54"/>
      <c r="ABQ30" s="54"/>
      <c r="ABR30" s="54"/>
      <c r="ABS30" s="54"/>
      <c r="ABT30" s="54"/>
      <c r="ABU30" s="54"/>
      <c r="ABV30" s="54"/>
      <c r="ABW30" s="54"/>
      <c r="ABX30" s="54"/>
      <c r="ABY30" s="54"/>
      <c r="ABZ30" s="54"/>
      <c r="ACA30" s="54"/>
      <c r="ACB30" s="54"/>
      <c r="ACC30" s="54"/>
      <c r="ACD30" s="54"/>
      <c r="ACE30" s="54"/>
      <c r="ACF30" s="54"/>
      <c r="ACG30" s="54"/>
      <c r="ACH30" s="54"/>
      <c r="ACI30" s="54"/>
      <c r="ACJ30" s="54"/>
      <c r="ACK30" s="54"/>
      <c r="ACL30" s="54"/>
      <c r="ACM30" s="54"/>
      <c r="ACN30" s="54"/>
      <c r="ACO30" s="54"/>
      <c r="ACP30" s="54"/>
      <c r="ACQ30" s="54"/>
      <c r="ACR30" s="54"/>
      <c r="ACS30" s="54"/>
      <c r="ACT30" s="54"/>
      <c r="ACU30" s="54"/>
      <c r="ACV30" s="54"/>
      <c r="ACW30" s="54"/>
      <c r="ACX30" s="54"/>
      <c r="ACY30" s="54"/>
      <c r="ACZ30" s="54"/>
      <c r="ADA30" s="54"/>
      <c r="ADB30" s="54"/>
      <c r="ADC30" s="54"/>
      <c r="ADD30" s="54"/>
      <c r="ADE30" s="54"/>
      <c r="ADF30" s="54"/>
      <c r="ADG30" s="54"/>
      <c r="ADH30" s="54"/>
      <c r="ADI30" s="54"/>
      <c r="ADJ30" s="54"/>
      <c r="ADK30" s="54"/>
      <c r="ADL30" s="54"/>
      <c r="ADM30" s="54"/>
      <c r="ADN30" s="54"/>
      <c r="ADO30" s="54"/>
      <c r="ADP30" s="54"/>
      <c r="ADQ30" s="54"/>
      <c r="ADR30" s="54"/>
      <c r="ADS30" s="54"/>
      <c r="ADT30" s="54"/>
      <c r="ADU30" s="54"/>
      <c r="ADV30" s="54"/>
      <c r="ADW30" s="54"/>
      <c r="ADX30" s="54"/>
      <c r="ADY30" s="54"/>
      <c r="ADZ30" s="54"/>
      <c r="AEA30" s="54"/>
      <c r="AEB30" s="54"/>
      <c r="AEC30" s="54"/>
      <c r="AED30" s="54"/>
      <c r="AEE30" s="54"/>
      <c r="AEF30" s="54"/>
      <c r="AEG30" s="54"/>
      <c r="AEH30" s="54"/>
      <c r="AEI30" s="54"/>
      <c r="AEJ30" s="54"/>
      <c r="AEK30" s="54"/>
      <c r="AEL30" s="54"/>
      <c r="AEM30" s="54"/>
      <c r="AEN30" s="54"/>
      <c r="AEO30" s="54"/>
      <c r="AEP30" s="54"/>
      <c r="AEQ30" s="54"/>
      <c r="AER30" s="54"/>
      <c r="AES30" s="54"/>
      <c r="AET30" s="54"/>
      <c r="AEU30" s="54"/>
      <c r="AEV30" s="54"/>
      <c r="AEW30" s="54"/>
      <c r="AEX30" s="54"/>
      <c r="AEY30" s="54"/>
      <c r="AEZ30" s="54"/>
      <c r="AFA30" s="54"/>
      <c r="AFB30" s="54"/>
      <c r="AFC30" s="54"/>
      <c r="AFD30" s="54"/>
      <c r="AFE30" s="54"/>
      <c r="AFF30" s="54"/>
      <c r="AFG30" s="54"/>
      <c r="AFH30" s="54"/>
      <c r="AFI30" s="54"/>
      <c r="AFJ30" s="54"/>
      <c r="AFK30" s="54"/>
      <c r="AFL30" s="54"/>
      <c r="AFM30" s="54"/>
      <c r="AFN30" s="54"/>
      <c r="AFO30" s="54"/>
      <c r="AFP30" s="54"/>
      <c r="AFQ30" s="54"/>
      <c r="AFR30" s="54"/>
      <c r="AFS30" s="54"/>
      <c r="AFT30" s="54"/>
      <c r="AFU30" s="54"/>
      <c r="AFV30" s="54"/>
      <c r="AFW30" s="54"/>
      <c r="AFX30" s="54"/>
      <c r="AFY30" s="54"/>
      <c r="AFZ30" s="54"/>
      <c r="AGA30" s="54"/>
      <c r="AGB30" s="54"/>
      <c r="AGC30" s="54"/>
      <c r="AGD30" s="54"/>
      <c r="AGE30" s="54"/>
      <c r="AGF30" s="54"/>
      <c r="AGG30" s="54"/>
      <c r="AGH30" s="54"/>
      <c r="AGI30" s="54"/>
      <c r="AGJ30" s="54"/>
      <c r="AGK30" s="54"/>
      <c r="AGL30" s="54"/>
      <c r="AGM30" s="54"/>
      <c r="AGN30" s="54"/>
      <c r="AGO30" s="54"/>
      <c r="AGP30" s="54"/>
      <c r="AGQ30" s="54"/>
      <c r="AGR30" s="54"/>
      <c r="AGS30" s="54"/>
      <c r="AGT30" s="54"/>
      <c r="AGU30" s="54"/>
      <c r="AGV30" s="54"/>
      <c r="AGW30" s="54"/>
      <c r="AGX30" s="54"/>
      <c r="AGY30" s="54"/>
      <c r="AGZ30" s="54"/>
      <c r="AHA30" s="54"/>
      <c r="AHB30" s="54"/>
      <c r="AHC30" s="54"/>
      <c r="AHD30" s="54"/>
      <c r="AHE30" s="54"/>
      <c r="AHF30" s="54"/>
      <c r="AHG30" s="54"/>
      <c r="AHH30" s="54"/>
      <c r="AHI30" s="54"/>
      <c r="AHJ30" s="54"/>
      <c r="AHK30" s="54"/>
      <c r="AHL30" s="54"/>
      <c r="AHM30" s="54"/>
      <c r="AHN30" s="54"/>
      <c r="AHO30" s="54"/>
      <c r="AHP30" s="54"/>
      <c r="AHQ30" s="54"/>
      <c r="AHR30" s="54"/>
      <c r="AHS30" s="54"/>
      <c r="AHT30" s="54"/>
      <c r="AHU30" s="54"/>
      <c r="AHV30" s="54"/>
      <c r="AHW30" s="54"/>
      <c r="AHX30" s="54"/>
      <c r="AHY30" s="54"/>
      <c r="AHZ30" s="54"/>
      <c r="AIA30" s="54"/>
      <c r="AIB30" s="54"/>
      <c r="AIC30" s="54"/>
      <c r="AID30" s="54"/>
      <c r="AIE30" s="54"/>
      <c r="AIF30" s="54"/>
      <c r="AIG30" s="54"/>
      <c r="AIH30" s="54"/>
      <c r="AII30" s="54"/>
      <c r="AIJ30" s="54"/>
      <c r="AIK30" s="54"/>
      <c r="AIL30" s="54"/>
      <c r="AIM30" s="54"/>
      <c r="AIN30" s="54"/>
      <c r="AIO30" s="54"/>
      <c r="AIP30" s="54"/>
      <c r="AIQ30" s="54"/>
      <c r="AIR30" s="54"/>
      <c r="AIS30" s="54"/>
      <c r="AIT30" s="54"/>
      <c r="AIU30" s="54"/>
      <c r="AIV30" s="54"/>
      <c r="AIW30" s="54"/>
      <c r="AIX30" s="54"/>
      <c r="AIY30" s="54"/>
      <c r="AIZ30" s="54"/>
      <c r="AJA30" s="54"/>
      <c r="AJB30" s="54"/>
      <c r="AJC30" s="54"/>
      <c r="AJD30" s="54"/>
      <c r="AJE30" s="54"/>
      <c r="AJF30" s="54"/>
      <c r="AJG30" s="54"/>
      <c r="AJH30" s="54"/>
      <c r="AJI30" s="54"/>
      <c r="AJJ30" s="54"/>
      <c r="AJK30" s="54"/>
      <c r="AJL30" s="54"/>
      <c r="AJM30" s="54"/>
      <c r="AJN30" s="54"/>
      <c r="AJO30" s="54"/>
      <c r="AJP30" s="54"/>
      <c r="AJQ30" s="54"/>
      <c r="AJR30" s="54"/>
      <c r="AJS30" s="54"/>
      <c r="AJT30" s="54"/>
      <c r="AJU30" s="54"/>
      <c r="AJV30" s="54"/>
      <c r="AJW30" s="54"/>
      <c r="AJX30" s="54"/>
      <c r="AJY30" s="54"/>
      <c r="AJZ30" s="54"/>
      <c r="AKA30" s="54"/>
      <c r="AKB30" s="54"/>
      <c r="AKC30" s="54"/>
      <c r="AKD30" s="54"/>
      <c r="AKE30" s="54"/>
      <c r="AKF30" s="54"/>
      <c r="AKG30" s="54"/>
      <c r="AKH30" s="54"/>
      <c r="AKI30" s="54"/>
      <c r="AKJ30" s="54"/>
      <c r="AKK30" s="54"/>
      <c r="AKL30" s="54"/>
      <c r="AKM30" s="54"/>
      <c r="AKN30" s="54"/>
      <c r="AKO30" s="54"/>
      <c r="AKP30" s="54"/>
      <c r="AKQ30" s="54"/>
      <c r="AKR30" s="54"/>
      <c r="AKS30" s="54"/>
      <c r="AKT30" s="54"/>
      <c r="AKU30" s="54"/>
      <c r="AKV30" s="54"/>
      <c r="AKW30" s="54"/>
      <c r="AKX30" s="54"/>
      <c r="AKY30" s="54"/>
      <c r="AKZ30" s="54"/>
      <c r="ALA30" s="54"/>
      <c r="ALB30" s="54"/>
      <c r="ALC30" s="54"/>
      <c r="ALD30" s="54"/>
      <c r="ALE30" s="54"/>
      <c r="ALF30" s="54"/>
      <c r="ALG30" s="54"/>
      <c r="ALH30" s="54"/>
      <c r="ALI30" s="54"/>
      <c r="ALJ30" s="54"/>
      <c r="ALK30" s="54"/>
      <c r="ALL30" s="54"/>
      <c r="ALM30" s="54"/>
      <c r="ALN30" s="54"/>
      <c r="ALO30" s="54"/>
      <c r="ALP30" s="54"/>
      <c r="ALQ30" s="54"/>
      <c r="ALR30" s="54"/>
      <c r="ALS30" s="54"/>
      <c r="ALT30" s="54"/>
      <c r="ALU30" s="54"/>
      <c r="ALV30" s="54"/>
      <c r="ALW30" s="54"/>
      <c r="ALX30" s="54"/>
      <c r="ALY30" s="54"/>
      <c r="ALZ30" s="54"/>
      <c r="AMA30" s="54"/>
      <c r="AMB30" s="54"/>
      <c r="AMC30" s="54"/>
      <c r="AMD30" s="54"/>
      <c r="AME30" s="54"/>
      <c r="AMF30" s="54"/>
      <c r="AMG30" s="54"/>
      <c r="AMH30" s="54"/>
      <c r="AMI30" s="54"/>
      <c r="AMJ30" s="54"/>
      <c r="AMK30" s="54"/>
      <c r="AML30" s="54"/>
      <c r="AMM30" s="54"/>
      <c r="AMN30" s="54"/>
      <c r="AMO30" s="54"/>
      <c r="AMP30" s="54"/>
      <c r="AMQ30" s="54"/>
      <c r="AMR30" s="54"/>
      <c r="AMS30" s="54"/>
      <c r="AMT30" s="54"/>
      <c r="AMU30" s="54"/>
      <c r="AMV30" s="54"/>
      <c r="AMW30" s="54"/>
      <c r="AMX30" s="54"/>
      <c r="AMY30" s="54"/>
      <c r="AMZ30" s="54"/>
      <c r="ANA30" s="54"/>
      <c r="ANB30" s="54"/>
      <c r="ANC30" s="54"/>
      <c r="AND30" s="54"/>
      <c r="ANE30" s="54"/>
      <c r="ANF30" s="54"/>
      <c r="ANG30" s="54"/>
      <c r="ANH30" s="54"/>
      <c r="ANI30" s="54"/>
      <c r="ANJ30" s="54"/>
      <c r="ANK30" s="54"/>
      <c r="ANL30" s="54"/>
      <c r="ANM30" s="54"/>
      <c r="ANN30" s="54"/>
      <c r="ANO30" s="54"/>
      <c r="ANP30" s="54"/>
      <c r="ANQ30" s="54"/>
      <c r="ANR30" s="54"/>
      <c r="ANS30" s="54"/>
      <c r="ANT30" s="54"/>
      <c r="ANU30" s="54"/>
      <c r="ANV30" s="54"/>
      <c r="ANW30" s="54"/>
      <c r="ANX30" s="54"/>
      <c r="ANY30" s="54"/>
      <c r="ANZ30" s="54"/>
      <c r="AOA30" s="54"/>
      <c r="AOB30" s="54"/>
      <c r="AOC30" s="54"/>
      <c r="AOD30" s="54"/>
      <c r="AOE30" s="54"/>
      <c r="AOF30" s="54"/>
      <c r="AOG30" s="54"/>
      <c r="AOH30" s="54"/>
      <c r="AOI30" s="54"/>
      <c r="AOJ30" s="54"/>
      <c r="AOK30" s="54"/>
      <c r="AOL30" s="54"/>
      <c r="AOM30" s="54"/>
      <c r="AON30" s="54"/>
      <c r="AOO30" s="54"/>
      <c r="AOP30" s="54"/>
      <c r="AOQ30" s="54"/>
      <c r="AOR30" s="54"/>
      <c r="AOS30" s="54"/>
      <c r="AOT30" s="54"/>
      <c r="AOU30" s="54"/>
      <c r="AOV30" s="54"/>
      <c r="AOW30" s="54"/>
      <c r="AOX30" s="54"/>
      <c r="AOY30" s="54"/>
      <c r="AOZ30" s="54"/>
      <c r="APA30" s="54"/>
      <c r="APB30" s="54"/>
      <c r="APC30" s="54"/>
      <c r="APD30" s="54"/>
      <c r="APE30" s="54"/>
      <c r="APF30" s="54"/>
      <c r="APG30" s="54"/>
      <c r="APH30" s="54"/>
      <c r="API30" s="54"/>
      <c r="APJ30" s="54"/>
      <c r="APK30" s="54"/>
      <c r="APL30" s="54"/>
      <c r="APM30" s="54"/>
      <c r="APN30" s="54"/>
      <c r="APO30" s="54"/>
      <c r="APP30" s="54"/>
      <c r="APQ30" s="54"/>
      <c r="APR30" s="54"/>
      <c r="APS30" s="54"/>
      <c r="APT30" s="54"/>
      <c r="APU30" s="54"/>
      <c r="APV30" s="54"/>
      <c r="APW30" s="54"/>
      <c r="APX30" s="54"/>
      <c r="APY30" s="54"/>
      <c r="APZ30" s="54"/>
      <c r="AQA30" s="54"/>
      <c r="AQB30" s="54"/>
      <c r="AQC30" s="54"/>
      <c r="AQD30" s="54"/>
      <c r="AQE30" s="54"/>
      <c r="AQF30" s="54"/>
      <c r="AQG30" s="54"/>
      <c r="AQH30" s="54"/>
      <c r="AQI30" s="54"/>
      <c r="AQJ30" s="54"/>
      <c r="AQK30" s="54"/>
      <c r="AQL30" s="54"/>
      <c r="AQM30" s="54"/>
      <c r="AQN30" s="54"/>
      <c r="AQO30" s="54"/>
      <c r="AQP30" s="54"/>
      <c r="AQQ30" s="54"/>
      <c r="AQR30" s="54"/>
      <c r="AQS30" s="54"/>
      <c r="AQT30" s="54"/>
      <c r="AQU30" s="54"/>
      <c r="AQV30" s="54"/>
      <c r="AQW30" s="54"/>
      <c r="AQX30" s="54"/>
      <c r="AQY30" s="54"/>
      <c r="AQZ30" s="54"/>
      <c r="ARA30" s="54"/>
      <c r="ARB30" s="54"/>
      <c r="ARC30" s="54"/>
      <c r="ARD30" s="54"/>
      <c r="ARE30" s="54"/>
      <c r="ARF30" s="54"/>
      <c r="ARG30" s="54"/>
      <c r="ARH30" s="54"/>
      <c r="ARI30" s="54"/>
      <c r="ARJ30" s="54"/>
      <c r="ARK30" s="54"/>
      <c r="ARL30" s="54"/>
      <c r="ARM30" s="54"/>
      <c r="ARN30" s="54"/>
      <c r="ARO30" s="54"/>
      <c r="ARP30" s="54"/>
      <c r="ARQ30" s="54"/>
      <c r="ARR30" s="54"/>
      <c r="ARS30" s="54"/>
      <c r="ART30" s="54"/>
      <c r="ARU30" s="54"/>
      <c r="ARV30" s="54"/>
      <c r="ARW30" s="54"/>
      <c r="ARX30" s="54"/>
      <c r="ARY30" s="54"/>
      <c r="ARZ30" s="54"/>
      <c r="ASA30" s="54"/>
      <c r="ASB30" s="54"/>
      <c r="ASC30" s="54"/>
      <c r="ASD30" s="54"/>
      <c r="ASE30" s="54"/>
      <c r="ASF30" s="54"/>
      <c r="ASG30" s="54"/>
      <c r="ASH30" s="54"/>
      <c r="ASI30" s="54"/>
      <c r="ASJ30" s="54"/>
      <c r="ASK30" s="54"/>
      <c r="ASL30" s="54"/>
      <c r="ASM30" s="54"/>
      <c r="ASN30" s="54"/>
      <c r="ASO30" s="54"/>
      <c r="ASP30" s="54"/>
      <c r="ASQ30" s="54"/>
      <c r="ASR30" s="54"/>
      <c r="ASS30" s="54"/>
      <c r="AST30" s="54"/>
      <c r="ASU30" s="54"/>
      <c r="ASV30" s="54"/>
      <c r="ASW30" s="54"/>
      <c r="ASX30" s="54"/>
      <c r="ASY30" s="54"/>
      <c r="ASZ30" s="54"/>
      <c r="ATA30" s="54"/>
      <c r="ATB30" s="54"/>
      <c r="ATC30" s="54"/>
      <c r="ATD30" s="54"/>
      <c r="ATE30" s="54"/>
      <c r="ATF30" s="54"/>
      <c r="ATG30" s="54"/>
      <c r="ATH30" s="54"/>
      <c r="ATI30" s="54"/>
      <c r="ATJ30" s="54"/>
      <c r="ATK30" s="54"/>
      <c r="ATL30" s="54"/>
      <c r="ATM30" s="54"/>
      <c r="ATN30" s="54"/>
      <c r="ATO30" s="54"/>
      <c r="ATP30" s="54"/>
      <c r="ATQ30" s="54"/>
      <c r="ATR30" s="54"/>
      <c r="ATS30" s="54"/>
      <c r="ATT30" s="54"/>
      <c r="ATU30" s="54"/>
      <c r="ATV30" s="54"/>
      <c r="ATW30" s="54"/>
      <c r="ATX30" s="54"/>
      <c r="ATY30" s="54"/>
      <c r="ATZ30" s="54"/>
      <c r="AUA30" s="54"/>
      <c r="AUB30" s="54"/>
      <c r="AUC30" s="54"/>
      <c r="AUD30" s="54"/>
      <c r="AUE30" s="54"/>
      <c r="AUF30" s="54"/>
      <c r="AUG30" s="54"/>
      <c r="AUH30" s="54"/>
      <c r="AUI30" s="54"/>
      <c r="AUJ30" s="54"/>
      <c r="AUK30" s="54"/>
      <c r="AUL30" s="54"/>
      <c r="AUM30" s="54"/>
      <c r="AUN30" s="54"/>
      <c r="AUO30" s="54"/>
      <c r="AUP30" s="54"/>
      <c r="AUQ30" s="54"/>
      <c r="AUR30" s="54"/>
      <c r="AUS30" s="54"/>
      <c r="AUT30" s="54"/>
      <c r="AUU30" s="54"/>
      <c r="AUV30" s="54"/>
      <c r="AUW30" s="54"/>
      <c r="AUX30" s="54"/>
      <c r="AUY30" s="54"/>
      <c r="AUZ30" s="54"/>
      <c r="AVA30" s="54"/>
      <c r="AVB30" s="54"/>
      <c r="AVC30" s="54"/>
      <c r="AVD30" s="54"/>
      <c r="AVE30" s="54"/>
      <c r="AVF30" s="54"/>
      <c r="AVG30" s="54"/>
      <c r="AVH30" s="54"/>
      <c r="AVI30" s="54"/>
      <c r="AVJ30" s="54"/>
      <c r="AVK30" s="54"/>
      <c r="AVL30" s="54"/>
      <c r="AVM30" s="54"/>
      <c r="AVN30" s="54"/>
      <c r="AVO30" s="54"/>
      <c r="AVP30" s="54"/>
      <c r="AVQ30" s="54"/>
      <c r="AVR30" s="54"/>
      <c r="AVS30" s="54"/>
      <c r="AVT30" s="54"/>
      <c r="AVU30" s="54"/>
      <c r="AVV30" s="54"/>
      <c r="AVW30" s="54"/>
      <c r="AVX30" s="54"/>
      <c r="AVY30" s="54"/>
      <c r="AVZ30" s="54"/>
      <c r="AWA30" s="54"/>
      <c r="AWB30" s="54"/>
      <c r="AWC30" s="54"/>
      <c r="AWD30" s="54"/>
      <c r="AWE30" s="54"/>
      <c r="AWF30" s="54"/>
      <c r="AWG30" s="54"/>
      <c r="AWH30" s="54"/>
      <c r="AWI30" s="54"/>
      <c r="AWJ30" s="54"/>
      <c r="AWK30" s="54"/>
      <c r="AWL30" s="54"/>
      <c r="AWM30" s="54"/>
      <c r="AWN30" s="54"/>
      <c r="AWO30" s="54"/>
      <c r="AWP30" s="54"/>
      <c r="AWQ30" s="54"/>
      <c r="AWR30" s="54"/>
      <c r="AWS30" s="54"/>
      <c r="AWT30" s="54"/>
      <c r="AWU30" s="54"/>
      <c r="AWV30" s="54"/>
      <c r="AWW30" s="54"/>
      <c r="AWX30" s="54"/>
      <c r="AWY30" s="54"/>
      <c r="AWZ30" s="54"/>
      <c r="AXA30" s="54"/>
      <c r="AXB30" s="54"/>
      <c r="AXC30" s="54"/>
      <c r="AXD30" s="54"/>
      <c r="AXE30" s="54"/>
      <c r="AXF30" s="54"/>
      <c r="AXG30" s="54"/>
      <c r="AXH30" s="54"/>
      <c r="AXI30" s="54"/>
      <c r="AXJ30" s="54"/>
      <c r="AXK30" s="54"/>
      <c r="AXL30" s="54"/>
      <c r="AXM30" s="54"/>
      <c r="AXN30" s="54"/>
      <c r="AXO30" s="54"/>
      <c r="AXP30" s="54"/>
      <c r="AXQ30" s="54"/>
      <c r="AXR30" s="54"/>
      <c r="AXS30" s="54"/>
      <c r="AXT30" s="54"/>
      <c r="AXU30" s="54"/>
      <c r="AXV30" s="54"/>
      <c r="AXW30" s="54"/>
      <c r="AXX30" s="54"/>
      <c r="AXY30" s="54"/>
      <c r="AXZ30" s="54"/>
      <c r="AYA30" s="54"/>
      <c r="AYB30" s="54"/>
      <c r="AYC30" s="54"/>
      <c r="AYD30" s="54"/>
      <c r="AYE30" s="54"/>
      <c r="AYF30" s="54"/>
      <c r="AYG30" s="54"/>
      <c r="AYH30" s="54"/>
      <c r="AYI30" s="54"/>
      <c r="AYJ30" s="54"/>
      <c r="AYK30" s="54"/>
      <c r="AYL30" s="54"/>
      <c r="AYM30" s="54"/>
      <c r="AYN30" s="54"/>
      <c r="AYO30" s="54"/>
      <c r="AYP30" s="54"/>
      <c r="AYQ30" s="54"/>
      <c r="AYR30" s="54"/>
      <c r="AYS30" s="54"/>
      <c r="AYT30" s="54"/>
      <c r="AYU30" s="54"/>
      <c r="AYV30" s="54"/>
      <c r="AYW30" s="54"/>
      <c r="AYX30" s="54"/>
      <c r="AYY30" s="54"/>
      <c r="AYZ30" s="54"/>
      <c r="AZA30" s="54"/>
      <c r="AZB30" s="54"/>
      <c r="AZC30" s="54"/>
      <c r="AZD30" s="54"/>
      <c r="AZE30" s="54"/>
      <c r="AZF30" s="54"/>
      <c r="AZG30" s="54"/>
      <c r="AZH30" s="54"/>
      <c r="AZI30" s="54"/>
      <c r="AZJ30" s="54"/>
      <c r="AZK30" s="54"/>
      <c r="AZL30" s="54"/>
      <c r="AZM30" s="54"/>
      <c r="AZN30" s="54"/>
      <c r="AZO30" s="54"/>
      <c r="AZP30" s="54"/>
      <c r="AZQ30" s="54"/>
      <c r="AZR30" s="54"/>
      <c r="AZS30" s="54"/>
      <c r="AZT30" s="54"/>
      <c r="AZU30" s="54"/>
      <c r="AZV30" s="54"/>
      <c r="AZW30" s="54"/>
      <c r="AZX30" s="54"/>
      <c r="AZY30" s="54"/>
      <c r="AZZ30" s="54"/>
      <c r="BAA30" s="54"/>
      <c r="BAB30" s="54"/>
      <c r="BAC30" s="54"/>
      <c r="BAD30" s="54"/>
      <c r="BAE30" s="54"/>
      <c r="BAF30" s="54"/>
      <c r="BAG30" s="54"/>
      <c r="BAH30" s="54"/>
      <c r="BAI30" s="54"/>
      <c r="BAJ30" s="54"/>
      <c r="BAK30" s="54"/>
      <c r="BAL30" s="54"/>
      <c r="BAM30" s="54"/>
      <c r="BAN30" s="54"/>
      <c r="BAO30" s="54"/>
      <c r="BAP30" s="54"/>
      <c r="BAQ30" s="54"/>
      <c r="BAR30" s="54"/>
      <c r="BAS30" s="54"/>
      <c r="BAT30" s="54"/>
      <c r="BAU30" s="54"/>
      <c r="BAV30" s="54"/>
      <c r="BAW30" s="54"/>
      <c r="BAX30" s="54"/>
      <c r="BAY30" s="54"/>
      <c r="BAZ30" s="54"/>
      <c r="BBA30" s="54"/>
      <c r="BBB30" s="54"/>
      <c r="BBC30" s="54"/>
      <c r="BBD30" s="54"/>
      <c r="BBE30" s="54"/>
      <c r="BBF30" s="54"/>
      <c r="BBG30" s="54"/>
      <c r="BBH30" s="54"/>
      <c r="BBI30" s="54"/>
      <c r="BBJ30" s="54"/>
      <c r="BBK30" s="54"/>
      <c r="BBL30" s="54"/>
      <c r="BBM30" s="54"/>
      <c r="BBN30" s="54"/>
      <c r="BBO30" s="54"/>
      <c r="BBP30" s="54"/>
      <c r="BBQ30" s="54"/>
      <c r="BBR30" s="54"/>
      <c r="BBS30" s="54"/>
      <c r="BBT30" s="54"/>
      <c r="BBU30" s="54"/>
      <c r="BBV30" s="54"/>
      <c r="BBW30" s="54"/>
      <c r="BBX30" s="54"/>
      <c r="BBY30" s="54"/>
      <c r="BBZ30" s="54"/>
      <c r="BCA30" s="54"/>
      <c r="BCB30" s="54"/>
      <c r="BCC30" s="54"/>
      <c r="BCD30" s="54"/>
      <c r="BCE30" s="54"/>
      <c r="BCF30" s="54"/>
      <c r="BCG30" s="54"/>
      <c r="BCH30" s="54"/>
      <c r="BCI30" s="54"/>
      <c r="BCJ30" s="54"/>
      <c r="BCK30" s="54"/>
      <c r="BCL30" s="54"/>
      <c r="BCM30" s="54"/>
      <c r="BCN30" s="54"/>
      <c r="BCO30" s="54"/>
      <c r="BCP30" s="54"/>
      <c r="BCQ30" s="54"/>
      <c r="BCR30" s="54"/>
      <c r="BCS30" s="54"/>
      <c r="BCT30" s="54"/>
      <c r="BCU30" s="54"/>
      <c r="BCV30" s="54"/>
      <c r="BCW30" s="54"/>
      <c r="BCX30" s="54"/>
      <c r="BCY30" s="54"/>
      <c r="BCZ30" s="54"/>
      <c r="BDA30" s="54"/>
      <c r="BDB30" s="54"/>
      <c r="BDC30" s="54"/>
      <c r="BDD30" s="54"/>
      <c r="BDE30" s="54"/>
      <c r="BDF30" s="54"/>
      <c r="BDG30" s="54"/>
      <c r="BDH30" s="54"/>
      <c r="BDI30" s="54"/>
      <c r="BDJ30" s="54"/>
      <c r="BDK30" s="54"/>
      <c r="BDL30" s="54"/>
      <c r="BDM30" s="54"/>
      <c r="BDN30" s="54"/>
      <c r="BDO30" s="54"/>
      <c r="BDP30" s="54"/>
      <c r="BDQ30" s="54"/>
      <c r="BDR30" s="54"/>
      <c r="BDS30" s="54"/>
      <c r="BDT30" s="54"/>
      <c r="BDU30" s="54"/>
      <c r="BDV30" s="54"/>
      <c r="BDW30" s="54"/>
      <c r="BDX30" s="54"/>
      <c r="BDY30" s="54"/>
      <c r="BDZ30" s="54"/>
      <c r="BEA30" s="54"/>
      <c r="BEB30" s="54"/>
      <c r="BEC30" s="54"/>
      <c r="BED30" s="54"/>
      <c r="BEE30" s="54"/>
      <c r="BEF30" s="54"/>
      <c r="BEG30" s="54"/>
      <c r="BEH30" s="54"/>
      <c r="BEI30" s="54"/>
      <c r="BEJ30" s="54"/>
      <c r="BEK30" s="54"/>
      <c r="BEL30" s="54"/>
      <c r="BEM30" s="54"/>
      <c r="BEN30" s="54"/>
      <c r="BEO30" s="54"/>
      <c r="BEP30" s="54"/>
      <c r="BEQ30" s="54"/>
      <c r="BER30" s="54"/>
      <c r="BES30" s="54"/>
      <c r="BET30" s="54"/>
      <c r="BEU30" s="54"/>
      <c r="BEV30" s="54"/>
      <c r="BEW30" s="54"/>
      <c r="BEX30" s="54"/>
      <c r="BEY30" s="54"/>
      <c r="BEZ30" s="54"/>
      <c r="BFA30" s="54"/>
      <c r="BFB30" s="54"/>
      <c r="BFC30" s="54"/>
      <c r="BFD30" s="54"/>
      <c r="BFE30" s="54"/>
      <c r="BFF30" s="54"/>
      <c r="BFG30" s="54"/>
      <c r="BFH30" s="54"/>
      <c r="BFI30" s="54"/>
      <c r="BFJ30" s="54"/>
      <c r="BFK30" s="54"/>
      <c r="BFL30" s="54"/>
      <c r="BFM30" s="54"/>
      <c r="BFN30" s="54"/>
      <c r="BFO30" s="54"/>
      <c r="BFP30" s="54"/>
      <c r="BFQ30" s="54"/>
      <c r="BFR30" s="54"/>
      <c r="BFS30" s="54"/>
      <c r="BFT30" s="54"/>
      <c r="BFU30" s="54"/>
      <c r="BFV30" s="54"/>
      <c r="BFW30" s="54"/>
      <c r="BFX30" s="54"/>
      <c r="BFY30" s="54"/>
      <c r="BFZ30" s="54"/>
      <c r="BGA30" s="54"/>
      <c r="BGB30" s="54"/>
      <c r="BGC30" s="54"/>
      <c r="BGD30" s="54"/>
      <c r="BGE30" s="54"/>
      <c r="BGF30" s="54"/>
      <c r="BGG30" s="54"/>
      <c r="BGH30" s="54"/>
      <c r="BGI30" s="54"/>
      <c r="BGJ30" s="54"/>
      <c r="BGK30" s="54"/>
      <c r="BGL30" s="54"/>
      <c r="BGM30" s="54"/>
      <c r="BGN30" s="54"/>
      <c r="BGO30" s="54"/>
      <c r="BGP30" s="54"/>
      <c r="BGQ30" s="54"/>
      <c r="BGR30" s="54"/>
      <c r="BGS30" s="54"/>
      <c r="BGT30" s="54"/>
      <c r="BGU30" s="54"/>
      <c r="BGV30" s="54"/>
      <c r="BGW30" s="54"/>
      <c r="BGX30" s="54"/>
      <c r="BGY30" s="54"/>
      <c r="BGZ30" s="54"/>
      <c r="BHA30" s="54"/>
      <c r="BHB30" s="54"/>
      <c r="BHC30" s="54"/>
      <c r="BHD30" s="54"/>
      <c r="BHE30" s="54"/>
      <c r="BHF30" s="54"/>
      <c r="BHG30" s="54"/>
      <c r="BHH30" s="54"/>
      <c r="BHI30" s="54"/>
      <c r="BHJ30" s="54"/>
      <c r="BHK30" s="54"/>
      <c r="BHL30" s="54"/>
      <c r="BHM30" s="54"/>
      <c r="BHN30" s="54"/>
      <c r="BHO30" s="54"/>
      <c r="BHP30" s="54"/>
      <c r="BHQ30" s="54"/>
      <c r="BHR30" s="54"/>
      <c r="BHS30" s="54"/>
      <c r="BHT30" s="54"/>
      <c r="BHU30" s="54"/>
      <c r="BHV30" s="54"/>
      <c r="BHW30" s="54"/>
      <c r="BHX30" s="54"/>
      <c r="BHY30" s="54"/>
      <c r="BHZ30" s="54"/>
      <c r="BIA30" s="54"/>
      <c r="BIB30" s="54"/>
      <c r="BIC30" s="54"/>
      <c r="BID30" s="54"/>
      <c r="BIE30" s="54"/>
      <c r="BIF30" s="54"/>
      <c r="BIG30" s="54"/>
      <c r="BIH30" s="54"/>
      <c r="BII30" s="54"/>
      <c r="BIJ30" s="54"/>
      <c r="BIK30" s="54"/>
      <c r="BIL30" s="54"/>
      <c r="BIM30" s="54"/>
      <c r="BIN30" s="54"/>
      <c r="BIO30" s="54"/>
      <c r="BIP30" s="54"/>
      <c r="BIQ30" s="54"/>
      <c r="BIR30" s="54"/>
      <c r="BIS30" s="54"/>
      <c r="BIT30" s="54"/>
      <c r="BIU30" s="54"/>
      <c r="BIV30" s="54"/>
      <c r="BIW30" s="54"/>
      <c r="BIX30" s="54"/>
      <c r="BIY30" s="54"/>
      <c r="BIZ30" s="54"/>
      <c r="BJA30" s="54"/>
      <c r="BJB30" s="54"/>
      <c r="BJC30" s="54"/>
      <c r="BJD30" s="54"/>
      <c r="BJE30" s="54"/>
      <c r="BJF30" s="54"/>
      <c r="BJG30" s="54"/>
      <c r="BJH30" s="54"/>
      <c r="BJI30" s="54"/>
      <c r="BJJ30" s="54"/>
      <c r="BJK30" s="54"/>
      <c r="BJL30" s="54"/>
      <c r="BJM30" s="54"/>
      <c r="BJN30" s="54"/>
      <c r="BJO30" s="54"/>
      <c r="BJP30" s="54"/>
      <c r="BJQ30" s="54"/>
      <c r="BJR30" s="54"/>
      <c r="BJS30" s="54"/>
      <c r="BJT30" s="54"/>
      <c r="BJU30" s="54"/>
      <c r="BJV30" s="54"/>
      <c r="BJW30" s="54"/>
      <c r="BJX30" s="54"/>
      <c r="BJY30" s="54"/>
      <c r="BJZ30" s="54"/>
      <c r="BKA30" s="54"/>
      <c r="BKB30" s="54"/>
      <c r="BKC30" s="54"/>
      <c r="BKD30" s="54"/>
      <c r="BKE30" s="54"/>
      <c r="BKF30" s="54"/>
      <c r="BKG30" s="54"/>
      <c r="BKH30" s="54"/>
      <c r="BKI30" s="54"/>
      <c r="BKJ30" s="54"/>
      <c r="BKK30" s="54"/>
      <c r="BKL30" s="54"/>
      <c r="BKM30" s="54"/>
      <c r="BKN30" s="54"/>
      <c r="BKO30" s="54"/>
      <c r="BKP30" s="54"/>
      <c r="BKQ30" s="54"/>
      <c r="BKR30" s="54"/>
      <c r="BKS30" s="54"/>
      <c r="BKT30" s="54"/>
      <c r="BKU30" s="54"/>
      <c r="BKV30" s="54"/>
      <c r="BKW30" s="54"/>
      <c r="BKX30" s="54"/>
      <c r="BKY30" s="54"/>
      <c r="BKZ30" s="54"/>
      <c r="BLA30" s="54"/>
      <c r="BLB30" s="54"/>
      <c r="BLC30" s="54"/>
      <c r="BLD30" s="54"/>
      <c r="BLE30" s="54"/>
      <c r="BLF30" s="54"/>
      <c r="BLG30" s="54"/>
      <c r="BLH30" s="54"/>
      <c r="BLI30" s="54"/>
      <c r="BLJ30" s="54"/>
      <c r="BLK30" s="54"/>
      <c r="BLL30" s="54"/>
      <c r="BLM30" s="54"/>
      <c r="BLN30" s="54"/>
      <c r="BLO30" s="54"/>
      <c r="BLP30" s="54"/>
      <c r="BLQ30" s="54"/>
      <c r="BLR30" s="54"/>
      <c r="BLS30" s="54"/>
      <c r="BLT30" s="54"/>
      <c r="BLU30" s="54"/>
      <c r="BLV30" s="54"/>
      <c r="BLW30" s="54"/>
      <c r="BLX30" s="54"/>
      <c r="BLY30" s="54"/>
      <c r="BLZ30" s="54"/>
      <c r="BMA30" s="54"/>
      <c r="BMB30" s="54"/>
      <c r="BMC30" s="54"/>
      <c r="BMD30" s="54"/>
      <c r="BME30" s="54"/>
      <c r="BMF30" s="54"/>
      <c r="BMG30" s="54"/>
      <c r="BMH30" s="54"/>
      <c r="BMI30" s="54"/>
      <c r="BMJ30" s="54"/>
      <c r="BMK30" s="54"/>
      <c r="BML30" s="54"/>
      <c r="BMM30" s="54"/>
      <c r="BMN30" s="54"/>
      <c r="BMO30" s="54"/>
      <c r="BMP30" s="54"/>
      <c r="BMQ30" s="54"/>
      <c r="BMR30" s="54"/>
      <c r="BMS30" s="54"/>
      <c r="BMT30" s="54"/>
      <c r="BMU30" s="54"/>
      <c r="BMV30" s="54"/>
      <c r="BMW30" s="54"/>
      <c r="BMX30" s="54"/>
      <c r="BMY30" s="54"/>
      <c r="BMZ30" s="54"/>
      <c r="BNA30" s="54"/>
      <c r="BNB30" s="54"/>
      <c r="BNC30" s="54"/>
      <c r="BND30" s="54"/>
      <c r="BNE30" s="54"/>
      <c r="BNF30" s="54"/>
      <c r="BNG30" s="54"/>
      <c r="BNH30" s="54"/>
      <c r="BNI30" s="54"/>
      <c r="BNJ30" s="54"/>
      <c r="BNK30" s="54"/>
      <c r="BNL30" s="54"/>
      <c r="BNM30" s="54"/>
      <c r="BNN30" s="54"/>
      <c r="BNO30" s="54"/>
      <c r="BNP30" s="54"/>
      <c r="BNQ30" s="54"/>
      <c r="BNR30" s="54"/>
      <c r="BNS30" s="54"/>
      <c r="BNT30" s="54"/>
      <c r="BNU30" s="54"/>
      <c r="BNV30" s="54"/>
      <c r="BNW30" s="54"/>
      <c r="BNX30" s="54"/>
      <c r="BNY30" s="54"/>
      <c r="BNZ30" s="54"/>
      <c r="BOA30" s="54"/>
      <c r="BOB30" s="54"/>
      <c r="BOC30" s="54"/>
      <c r="BOD30" s="54"/>
      <c r="BOE30" s="54"/>
      <c r="BOF30" s="54"/>
      <c r="BOG30" s="54"/>
      <c r="BOH30" s="54"/>
      <c r="BOI30" s="54"/>
      <c r="BOJ30" s="54"/>
      <c r="BOK30" s="54"/>
      <c r="BOL30" s="54"/>
      <c r="BOM30" s="54"/>
      <c r="BON30" s="54"/>
      <c r="BOO30" s="54"/>
      <c r="BOP30" s="54"/>
      <c r="BOQ30" s="54"/>
      <c r="BOR30" s="54"/>
      <c r="BOS30" s="54"/>
      <c r="BOT30" s="54"/>
      <c r="BOU30" s="54"/>
      <c r="BOV30" s="54"/>
      <c r="BOW30" s="54"/>
      <c r="BOX30" s="54"/>
      <c r="BOY30" s="54"/>
      <c r="BOZ30" s="54"/>
      <c r="BPA30" s="54"/>
      <c r="BPB30" s="54"/>
      <c r="BPC30" s="54"/>
      <c r="BPD30" s="54"/>
      <c r="BPE30" s="54"/>
      <c r="BPF30" s="54"/>
      <c r="BPG30" s="54"/>
      <c r="BPH30" s="54"/>
      <c r="BPI30" s="54"/>
      <c r="BPJ30" s="54"/>
      <c r="BPK30" s="54"/>
      <c r="BPL30" s="54"/>
      <c r="BPM30" s="54"/>
      <c r="BPN30" s="54"/>
      <c r="BPO30" s="54"/>
      <c r="BPP30" s="54"/>
      <c r="BPQ30" s="54"/>
      <c r="BPR30" s="54"/>
      <c r="BPS30" s="54"/>
      <c r="BPT30" s="54"/>
      <c r="BPU30" s="54"/>
      <c r="BPV30" s="54"/>
      <c r="BPW30" s="54"/>
      <c r="BPX30" s="54"/>
      <c r="BPY30" s="54"/>
      <c r="BPZ30" s="54"/>
      <c r="BQA30" s="54"/>
      <c r="BQB30" s="54"/>
      <c r="BQC30" s="54"/>
      <c r="BQD30" s="54"/>
      <c r="BQE30" s="54"/>
      <c r="BQF30" s="54"/>
      <c r="BQG30" s="54"/>
      <c r="BQH30" s="54"/>
      <c r="BQI30" s="54"/>
      <c r="BQJ30" s="54"/>
      <c r="BQK30" s="54"/>
      <c r="BQL30" s="54"/>
      <c r="BQM30" s="54"/>
      <c r="BQN30" s="54"/>
      <c r="BQO30" s="54"/>
      <c r="BQP30" s="54"/>
      <c r="BQQ30" s="54"/>
      <c r="BQR30" s="54"/>
      <c r="BQS30" s="54"/>
      <c r="BQT30" s="54"/>
      <c r="BQU30" s="54"/>
      <c r="BQV30" s="54"/>
      <c r="BQW30" s="54"/>
      <c r="BQX30" s="54"/>
      <c r="BQY30" s="54"/>
      <c r="BQZ30" s="54"/>
      <c r="BRA30" s="54"/>
      <c r="BRB30" s="54"/>
      <c r="BRC30" s="54"/>
      <c r="BRD30" s="54"/>
      <c r="BRE30" s="54"/>
      <c r="BRF30" s="54"/>
      <c r="BRG30" s="54"/>
      <c r="BRH30" s="54"/>
      <c r="BRI30" s="54"/>
      <c r="BRJ30" s="54"/>
      <c r="BRK30" s="54"/>
      <c r="BRL30" s="54"/>
      <c r="BRM30" s="54"/>
      <c r="BRN30" s="54"/>
      <c r="BRO30" s="54"/>
      <c r="BRP30" s="54"/>
      <c r="BRQ30" s="54"/>
      <c r="BRR30" s="54"/>
      <c r="BRS30" s="54"/>
      <c r="BRT30" s="54"/>
      <c r="BRU30" s="54"/>
      <c r="BRV30" s="54"/>
      <c r="BRW30" s="54"/>
      <c r="BRX30" s="54"/>
      <c r="BRY30" s="54"/>
      <c r="BRZ30" s="54"/>
      <c r="BSA30" s="54"/>
      <c r="BSB30" s="54"/>
      <c r="BSC30" s="54"/>
      <c r="BSD30" s="54"/>
      <c r="BSE30" s="54"/>
      <c r="BSF30" s="54"/>
      <c r="BSG30" s="54"/>
      <c r="BSH30" s="54"/>
      <c r="BSI30" s="54"/>
      <c r="BSJ30" s="54"/>
      <c r="BSK30" s="54"/>
      <c r="BSL30" s="54"/>
      <c r="BSM30" s="54"/>
      <c r="BSN30" s="54"/>
      <c r="BSO30" s="54"/>
      <c r="BSP30" s="54"/>
      <c r="BSQ30" s="54"/>
      <c r="BSR30" s="54"/>
      <c r="BSS30" s="54"/>
      <c r="BST30" s="54"/>
      <c r="BSU30" s="54"/>
      <c r="BSV30" s="54"/>
      <c r="BSW30" s="54"/>
      <c r="BSX30" s="54"/>
      <c r="BSY30" s="54"/>
      <c r="BSZ30" s="54"/>
      <c r="BTA30" s="54"/>
      <c r="BTB30" s="54"/>
      <c r="BTC30" s="54"/>
      <c r="BTD30" s="54"/>
      <c r="BTE30" s="54"/>
      <c r="BTF30" s="54"/>
      <c r="BTG30" s="54"/>
      <c r="BTH30" s="54"/>
      <c r="BTI30" s="54"/>
      <c r="BTJ30" s="54"/>
      <c r="BTK30" s="54"/>
      <c r="BTL30" s="54"/>
      <c r="BTM30" s="54"/>
      <c r="BTN30" s="54"/>
      <c r="BTO30" s="54"/>
      <c r="BTP30" s="54"/>
      <c r="BTQ30" s="54"/>
      <c r="BTR30" s="54"/>
      <c r="BTS30" s="54"/>
      <c r="BTT30" s="54"/>
      <c r="BTU30" s="54"/>
      <c r="BTV30" s="54"/>
      <c r="BTW30" s="54"/>
      <c r="BTX30" s="54"/>
      <c r="BTY30" s="54"/>
      <c r="BTZ30" s="54"/>
      <c r="BUA30" s="54"/>
      <c r="BUB30" s="54"/>
      <c r="BUC30" s="54"/>
      <c r="BUD30" s="54"/>
      <c r="BUE30" s="54"/>
      <c r="BUF30" s="54"/>
      <c r="BUG30" s="54"/>
      <c r="BUH30" s="54"/>
      <c r="BUI30" s="54"/>
      <c r="BUJ30" s="54"/>
      <c r="BUK30" s="54"/>
      <c r="BUL30" s="54"/>
      <c r="BUM30" s="54"/>
      <c r="BUN30" s="54"/>
      <c r="BUO30" s="54"/>
      <c r="BUP30" s="54"/>
      <c r="BUQ30" s="54"/>
      <c r="BUR30" s="54"/>
      <c r="BUS30" s="54"/>
      <c r="BUT30" s="54"/>
      <c r="BUU30" s="54"/>
      <c r="BUV30" s="54"/>
      <c r="BUW30" s="54"/>
      <c r="BUX30" s="54"/>
      <c r="BUY30" s="54"/>
      <c r="BUZ30" s="54"/>
      <c r="BVA30" s="54"/>
      <c r="BVB30" s="54"/>
      <c r="BVC30" s="54"/>
      <c r="BVD30" s="54"/>
      <c r="BVE30" s="54"/>
      <c r="BVF30" s="54"/>
      <c r="BVG30" s="54"/>
      <c r="BVH30" s="54"/>
      <c r="BVI30" s="54"/>
      <c r="BVJ30" s="54"/>
      <c r="BVK30" s="54"/>
      <c r="BVL30" s="54"/>
      <c r="BVM30" s="54"/>
      <c r="BVN30" s="54"/>
      <c r="BVO30" s="54"/>
      <c r="BVP30" s="54"/>
      <c r="BVQ30" s="54"/>
      <c r="BVR30" s="54"/>
      <c r="BVS30" s="54"/>
      <c r="BVT30" s="54"/>
      <c r="BVU30" s="54"/>
      <c r="BVV30" s="54"/>
      <c r="BVW30" s="54"/>
      <c r="BVX30" s="54"/>
      <c r="BVY30" s="54"/>
      <c r="BVZ30" s="54"/>
      <c r="BWA30" s="54"/>
      <c r="BWB30" s="54"/>
      <c r="BWC30" s="54"/>
      <c r="BWD30" s="54"/>
      <c r="BWE30" s="54"/>
      <c r="BWF30" s="54"/>
      <c r="BWG30" s="54"/>
      <c r="BWH30" s="54"/>
      <c r="BWI30" s="54"/>
      <c r="BWJ30" s="54"/>
      <c r="BWK30" s="54"/>
      <c r="BWL30" s="54"/>
      <c r="BWM30" s="54"/>
      <c r="BWN30" s="54"/>
      <c r="BWO30" s="54"/>
      <c r="BWP30" s="54"/>
      <c r="BWQ30" s="54"/>
      <c r="BWR30" s="54"/>
      <c r="BWS30" s="54"/>
      <c r="BWT30" s="54"/>
      <c r="BWU30" s="54"/>
      <c r="BWV30" s="54"/>
      <c r="BWW30" s="54"/>
      <c r="BWX30" s="54"/>
      <c r="BWY30" s="54"/>
      <c r="BWZ30" s="54"/>
      <c r="BXA30" s="54"/>
      <c r="BXB30" s="54"/>
      <c r="BXC30" s="54"/>
      <c r="BXD30" s="54"/>
      <c r="BXE30" s="54"/>
      <c r="BXF30" s="54"/>
      <c r="BXG30" s="54"/>
      <c r="BXH30" s="54"/>
      <c r="BXI30" s="54"/>
      <c r="BXJ30" s="54"/>
      <c r="BXK30" s="54"/>
      <c r="BXL30" s="54"/>
      <c r="BXM30" s="54"/>
      <c r="BXN30" s="54"/>
      <c r="BXO30" s="54"/>
      <c r="BXP30" s="54"/>
      <c r="BXQ30" s="54"/>
      <c r="BXR30" s="54"/>
      <c r="BXS30" s="54"/>
      <c r="BXT30" s="54"/>
      <c r="BXU30" s="54"/>
      <c r="BXV30" s="54"/>
      <c r="BXW30" s="54"/>
      <c r="BXX30" s="54"/>
      <c r="BXY30" s="54"/>
      <c r="BXZ30" s="54"/>
      <c r="BYA30" s="54"/>
      <c r="BYB30" s="54"/>
      <c r="BYC30" s="54"/>
      <c r="BYD30" s="54"/>
      <c r="BYE30" s="54"/>
      <c r="BYF30" s="54"/>
      <c r="BYG30" s="54"/>
      <c r="BYH30" s="54"/>
      <c r="BYI30" s="54"/>
      <c r="BYJ30" s="54"/>
      <c r="BYK30" s="54"/>
      <c r="BYL30" s="54"/>
      <c r="BYM30" s="54"/>
      <c r="BYN30" s="54"/>
      <c r="BYO30" s="54"/>
      <c r="BYP30" s="54"/>
      <c r="BYQ30" s="54"/>
      <c r="BYR30" s="54"/>
      <c r="BYS30" s="54"/>
      <c r="BYT30" s="54"/>
      <c r="BYU30" s="54"/>
      <c r="BYV30" s="54"/>
      <c r="BYW30" s="54"/>
      <c r="BYX30" s="54"/>
      <c r="BYY30" s="54"/>
      <c r="BYZ30" s="54"/>
      <c r="BZA30" s="54"/>
      <c r="BZB30" s="54"/>
      <c r="BZC30" s="54"/>
      <c r="BZD30" s="54"/>
      <c r="BZE30" s="54"/>
      <c r="BZF30" s="54"/>
      <c r="BZG30" s="54"/>
      <c r="BZH30" s="54"/>
      <c r="BZI30" s="54"/>
      <c r="BZJ30" s="54"/>
      <c r="BZK30" s="54"/>
      <c r="BZL30" s="54"/>
      <c r="BZM30" s="54"/>
      <c r="BZN30" s="54"/>
      <c r="BZO30" s="54"/>
      <c r="BZP30" s="54"/>
      <c r="BZQ30" s="54"/>
      <c r="BZR30" s="54"/>
      <c r="BZS30" s="54"/>
      <c r="BZT30" s="54"/>
      <c r="BZU30" s="54"/>
      <c r="BZV30" s="54"/>
      <c r="BZW30" s="54"/>
      <c r="BZX30" s="54"/>
      <c r="BZY30" s="54"/>
      <c r="BZZ30" s="54"/>
      <c r="CAA30" s="54"/>
      <c r="CAB30" s="54"/>
      <c r="CAC30" s="54"/>
      <c r="CAD30" s="54"/>
      <c r="CAE30" s="54"/>
      <c r="CAF30" s="54"/>
      <c r="CAG30" s="54"/>
      <c r="CAH30" s="54"/>
      <c r="CAI30" s="54"/>
      <c r="CAJ30" s="54"/>
      <c r="CAK30" s="54"/>
      <c r="CAL30" s="54"/>
      <c r="CAM30" s="54"/>
      <c r="CAN30" s="54"/>
      <c r="CAO30" s="54"/>
      <c r="CAP30" s="54"/>
      <c r="CAQ30" s="54"/>
      <c r="CAR30" s="54"/>
      <c r="CAS30" s="54"/>
      <c r="CAT30" s="54"/>
      <c r="CAU30" s="54"/>
      <c r="CAV30" s="54"/>
      <c r="CAW30" s="54"/>
      <c r="CAX30" s="54"/>
      <c r="CAY30" s="54"/>
      <c r="CAZ30" s="54"/>
      <c r="CBA30" s="54"/>
      <c r="CBB30" s="54"/>
      <c r="CBC30" s="54"/>
      <c r="CBD30" s="54"/>
      <c r="CBE30" s="54"/>
      <c r="CBF30" s="54"/>
      <c r="CBG30" s="54"/>
      <c r="CBH30" s="54"/>
      <c r="CBI30" s="54"/>
      <c r="CBJ30" s="54"/>
      <c r="CBK30" s="54"/>
      <c r="CBL30" s="54"/>
      <c r="CBM30" s="54"/>
      <c r="CBN30" s="54"/>
      <c r="CBO30" s="54"/>
      <c r="CBP30" s="54"/>
      <c r="CBQ30" s="54"/>
      <c r="CBR30" s="54"/>
      <c r="CBS30" s="54"/>
      <c r="CBT30" s="54"/>
      <c r="CBU30" s="54"/>
      <c r="CBV30" s="54"/>
      <c r="CBW30" s="54"/>
      <c r="CBX30" s="54"/>
      <c r="CBY30" s="54"/>
      <c r="CBZ30" s="54"/>
      <c r="CCA30" s="54"/>
      <c r="CCB30" s="54"/>
      <c r="CCC30" s="54"/>
      <c r="CCD30" s="54"/>
      <c r="CCE30" s="54"/>
      <c r="CCF30" s="54"/>
      <c r="CCG30" s="54"/>
      <c r="CCH30" s="54"/>
      <c r="CCI30" s="54"/>
      <c r="CCJ30" s="54"/>
      <c r="CCK30" s="54"/>
      <c r="CCL30" s="54"/>
      <c r="CCM30" s="54"/>
      <c r="CCN30" s="54"/>
      <c r="CCO30" s="54"/>
      <c r="CCP30" s="54"/>
      <c r="CCQ30" s="54"/>
      <c r="CCR30" s="54"/>
      <c r="CCS30" s="54"/>
      <c r="CCT30" s="54"/>
      <c r="CCU30" s="54"/>
      <c r="CCV30" s="54"/>
      <c r="CCW30" s="54"/>
      <c r="CCX30" s="54"/>
      <c r="CCY30" s="54"/>
      <c r="CCZ30" s="54"/>
      <c r="CDA30" s="54"/>
      <c r="CDB30" s="54"/>
      <c r="CDC30" s="54"/>
      <c r="CDD30" s="54"/>
      <c r="CDE30" s="54"/>
      <c r="CDF30" s="54"/>
      <c r="CDG30" s="54"/>
      <c r="CDH30" s="54"/>
      <c r="CDI30" s="54"/>
      <c r="CDJ30" s="54"/>
      <c r="CDK30" s="54"/>
      <c r="CDL30" s="54"/>
      <c r="CDM30" s="54"/>
      <c r="CDN30" s="54"/>
      <c r="CDO30" s="54"/>
      <c r="CDP30" s="54"/>
      <c r="CDQ30" s="54"/>
      <c r="CDR30" s="54"/>
      <c r="CDS30" s="54"/>
      <c r="CDT30" s="54"/>
      <c r="CDU30" s="54"/>
      <c r="CDV30" s="54"/>
      <c r="CDW30" s="54"/>
      <c r="CDX30" s="54"/>
      <c r="CDY30" s="54"/>
      <c r="CDZ30" s="54"/>
      <c r="CEA30" s="54"/>
      <c r="CEB30" s="54"/>
      <c r="CEC30" s="54"/>
      <c r="CED30" s="54"/>
      <c r="CEE30" s="54"/>
      <c r="CEF30" s="54"/>
      <c r="CEG30" s="54"/>
      <c r="CEH30" s="54"/>
      <c r="CEI30" s="54"/>
      <c r="CEJ30" s="54"/>
      <c r="CEK30" s="54"/>
      <c r="CEL30" s="54"/>
      <c r="CEM30" s="54"/>
      <c r="CEN30" s="54"/>
      <c r="CEO30" s="54"/>
      <c r="CEP30" s="54"/>
      <c r="CEQ30" s="54"/>
      <c r="CER30" s="54"/>
      <c r="CES30" s="54"/>
      <c r="CET30" s="54"/>
      <c r="CEU30" s="54"/>
      <c r="CEV30" s="54"/>
      <c r="CEW30" s="54"/>
      <c r="CEX30" s="54"/>
      <c r="CEY30" s="54"/>
      <c r="CEZ30" s="54"/>
      <c r="CFA30" s="54"/>
      <c r="CFB30" s="54"/>
      <c r="CFC30" s="54"/>
      <c r="CFD30" s="54"/>
      <c r="CFE30" s="54"/>
      <c r="CFF30" s="54"/>
      <c r="CFG30" s="54"/>
      <c r="CFH30" s="54"/>
      <c r="CFI30" s="54"/>
      <c r="CFJ30" s="54"/>
      <c r="CFK30" s="54"/>
      <c r="CFL30" s="54"/>
      <c r="CFM30" s="54"/>
      <c r="CFN30" s="54"/>
      <c r="CFO30" s="54"/>
      <c r="CFP30" s="54"/>
      <c r="CFQ30" s="54"/>
      <c r="CFR30" s="54"/>
      <c r="CFS30" s="54"/>
      <c r="CFT30" s="54"/>
      <c r="CFU30" s="54"/>
      <c r="CFV30" s="54"/>
      <c r="CFW30" s="54"/>
      <c r="CFX30" s="54"/>
      <c r="CFY30" s="54"/>
      <c r="CFZ30" s="54"/>
      <c r="CGA30" s="54"/>
      <c r="CGB30" s="54"/>
      <c r="CGC30" s="54"/>
      <c r="CGD30" s="54"/>
      <c r="CGE30" s="54"/>
      <c r="CGF30" s="54"/>
      <c r="CGG30" s="54"/>
      <c r="CGH30" s="54"/>
      <c r="CGI30" s="54"/>
      <c r="CGJ30" s="54"/>
      <c r="CGK30" s="54"/>
      <c r="CGL30" s="54"/>
      <c r="CGM30" s="54"/>
      <c r="CGN30" s="54"/>
      <c r="CGO30" s="54"/>
      <c r="CGP30" s="54"/>
      <c r="CGQ30" s="54"/>
      <c r="CGR30" s="54"/>
      <c r="CGS30" s="54"/>
      <c r="CGT30" s="54"/>
      <c r="CGU30" s="54"/>
      <c r="CGV30" s="54"/>
      <c r="CGW30" s="54"/>
      <c r="CGX30" s="54"/>
      <c r="CGY30" s="54"/>
      <c r="CGZ30" s="54"/>
      <c r="CHA30" s="54"/>
      <c r="CHB30" s="54"/>
      <c r="CHC30" s="54"/>
      <c r="CHD30" s="54"/>
      <c r="CHE30" s="54"/>
      <c r="CHF30" s="54"/>
      <c r="CHG30" s="54"/>
      <c r="CHH30" s="54"/>
      <c r="CHI30" s="54"/>
      <c r="CHJ30" s="54"/>
      <c r="CHK30" s="54"/>
      <c r="CHL30" s="54"/>
      <c r="CHM30" s="54"/>
      <c r="CHN30" s="54"/>
      <c r="CHO30" s="54"/>
      <c r="CHP30" s="54"/>
      <c r="CHQ30" s="54"/>
      <c r="CHR30" s="54"/>
      <c r="CHS30" s="54"/>
      <c r="CHT30" s="54"/>
      <c r="CHU30" s="54"/>
      <c r="CHV30" s="54"/>
      <c r="CHW30" s="54"/>
      <c r="CHX30" s="54"/>
      <c r="CHY30" s="54"/>
      <c r="CHZ30" s="54"/>
      <c r="CIA30" s="54"/>
      <c r="CIB30" s="54"/>
      <c r="CIC30" s="54"/>
      <c r="CID30" s="54"/>
      <c r="CIE30" s="54"/>
      <c r="CIF30" s="54"/>
      <c r="CIG30" s="54"/>
      <c r="CIH30" s="54"/>
      <c r="CII30" s="54"/>
      <c r="CIJ30" s="54"/>
      <c r="CIK30" s="54"/>
      <c r="CIL30" s="54"/>
      <c r="CIM30" s="54"/>
      <c r="CIN30" s="54"/>
      <c r="CIO30" s="54"/>
      <c r="CIP30" s="54"/>
      <c r="CIQ30" s="54"/>
      <c r="CIR30" s="54"/>
      <c r="CIS30" s="54"/>
      <c r="CIT30" s="54"/>
      <c r="CIU30" s="54"/>
      <c r="CIV30" s="54"/>
      <c r="CIW30" s="54"/>
      <c r="CIX30" s="54"/>
      <c r="CIY30" s="54"/>
      <c r="CIZ30" s="54"/>
      <c r="CJA30" s="54"/>
      <c r="CJB30" s="54"/>
      <c r="CJC30" s="54"/>
      <c r="CJD30" s="54"/>
      <c r="CJE30" s="54"/>
      <c r="CJF30" s="54"/>
      <c r="CJG30" s="54"/>
      <c r="CJH30" s="54"/>
      <c r="CJI30" s="54"/>
      <c r="CJJ30" s="54"/>
      <c r="CJK30" s="54"/>
      <c r="CJL30" s="54"/>
      <c r="CJM30" s="54"/>
      <c r="CJN30" s="54"/>
      <c r="CJO30" s="54"/>
      <c r="CJP30" s="54"/>
      <c r="CJQ30" s="54"/>
      <c r="CJR30" s="54"/>
      <c r="CJS30" s="54"/>
      <c r="CJT30" s="54"/>
      <c r="CJU30" s="54"/>
      <c r="CJV30" s="54"/>
      <c r="CJW30" s="54"/>
      <c r="CJX30" s="54"/>
      <c r="CJY30" s="54"/>
      <c r="CJZ30" s="54"/>
      <c r="CKA30" s="54"/>
      <c r="CKB30" s="54"/>
      <c r="CKC30" s="54"/>
      <c r="CKD30" s="54"/>
      <c r="CKE30" s="54"/>
      <c r="CKF30" s="54"/>
      <c r="CKG30" s="54"/>
      <c r="CKH30" s="54"/>
      <c r="CKI30" s="54"/>
      <c r="CKJ30" s="54"/>
      <c r="CKK30" s="54"/>
      <c r="CKL30" s="54"/>
      <c r="CKM30" s="54"/>
      <c r="CKN30" s="54"/>
      <c r="CKO30" s="54"/>
      <c r="CKP30" s="54"/>
      <c r="CKQ30" s="54"/>
      <c r="CKR30" s="54"/>
      <c r="CKS30" s="54"/>
      <c r="CKT30" s="54"/>
      <c r="CKU30" s="54"/>
      <c r="CKV30" s="54"/>
      <c r="CKW30" s="54"/>
      <c r="CKX30" s="54"/>
      <c r="CKY30" s="54"/>
      <c r="CKZ30" s="54"/>
      <c r="CLA30" s="54"/>
      <c r="CLB30" s="54"/>
      <c r="CLC30" s="54"/>
      <c r="CLD30" s="54"/>
      <c r="CLE30" s="54"/>
      <c r="CLF30" s="54"/>
      <c r="CLG30" s="54"/>
      <c r="CLH30" s="54"/>
      <c r="CLI30" s="54"/>
      <c r="CLJ30" s="54"/>
      <c r="CLK30" s="54"/>
      <c r="CLL30" s="54"/>
      <c r="CLM30" s="54"/>
      <c r="CLN30" s="54"/>
      <c r="CLO30" s="54"/>
      <c r="CLP30" s="54"/>
      <c r="CLQ30" s="54"/>
      <c r="CLR30" s="54"/>
      <c r="CLS30" s="54"/>
      <c r="CLT30" s="54"/>
      <c r="CLU30" s="54"/>
      <c r="CLV30" s="54"/>
      <c r="CLW30" s="54"/>
      <c r="CLX30" s="54"/>
      <c r="CLY30" s="54"/>
      <c r="CLZ30" s="54"/>
      <c r="CMA30" s="54"/>
      <c r="CMB30" s="54"/>
      <c r="CMC30" s="54"/>
      <c r="CMD30" s="54"/>
      <c r="CME30" s="54"/>
      <c r="CMF30" s="54"/>
      <c r="CMG30" s="54"/>
      <c r="CMH30" s="54"/>
      <c r="CMI30" s="54"/>
      <c r="CMJ30" s="54"/>
      <c r="CMK30" s="54"/>
      <c r="CML30" s="54"/>
      <c r="CMM30" s="54"/>
      <c r="CMN30" s="54"/>
      <c r="CMO30" s="54"/>
      <c r="CMP30" s="54"/>
      <c r="CMQ30" s="54"/>
      <c r="CMR30" s="54"/>
      <c r="CMS30" s="54"/>
      <c r="CMT30" s="54"/>
      <c r="CMU30" s="54"/>
      <c r="CMV30" s="54"/>
      <c r="CMW30" s="54"/>
      <c r="CMX30" s="54"/>
      <c r="CMY30" s="54"/>
      <c r="CMZ30" s="54"/>
      <c r="CNA30" s="54"/>
      <c r="CNB30" s="54"/>
      <c r="CNC30" s="54"/>
      <c r="CND30" s="54"/>
      <c r="CNE30" s="54"/>
      <c r="CNF30" s="54"/>
      <c r="CNG30" s="54"/>
      <c r="CNH30" s="54"/>
      <c r="CNI30" s="54"/>
      <c r="CNJ30" s="54"/>
      <c r="CNK30" s="54"/>
      <c r="CNL30" s="54"/>
      <c r="CNM30" s="54"/>
      <c r="CNN30" s="54"/>
      <c r="CNO30" s="54"/>
      <c r="CNP30" s="54"/>
      <c r="CNQ30" s="54"/>
      <c r="CNR30" s="54"/>
      <c r="CNS30" s="54"/>
      <c r="CNT30" s="54"/>
      <c r="CNU30" s="54"/>
      <c r="CNV30" s="54"/>
      <c r="CNW30" s="54"/>
      <c r="CNX30" s="54"/>
      <c r="CNY30" s="54"/>
      <c r="CNZ30" s="54"/>
      <c r="COA30" s="54"/>
      <c r="COB30" s="54"/>
      <c r="COC30" s="54"/>
      <c r="COD30" s="54"/>
      <c r="COE30" s="54"/>
      <c r="COF30" s="54"/>
      <c r="COG30" s="54"/>
      <c r="COH30" s="54"/>
      <c r="COI30" s="54"/>
      <c r="COJ30" s="54"/>
      <c r="COK30" s="54"/>
      <c r="COL30" s="54"/>
      <c r="COM30" s="54"/>
      <c r="CON30" s="54"/>
      <c r="COO30" s="54"/>
      <c r="COP30" s="54"/>
      <c r="COQ30" s="54"/>
      <c r="COR30" s="54"/>
      <c r="COS30" s="54"/>
      <c r="COT30" s="54"/>
      <c r="COU30" s="54"/>
      <c r="COV30" s="54"/>
      <c r="COW30" s="54"/>
      <c r="COX30" s="54"/>
      <c r="COY30" s="54"/>
      <c r="COZ30" s="54"/>
      <c r="CPA30" s="54"/>
      <c r="CPB30" s="54"/>
      <c r="CPC30" s="54"/>
      <c r="CPD30" s="54"/>
      <c r="CPE30" s="54"/>
      <c r="CPF30" s="54"/>
      <c r="CPG30" s="54"/>
      <c r="CPH30" s="54"/>
      <c r="CPI30" s="54"/>
      <c r="CPJ30" s="54"/>
      <c r="CPK30" s="54"/>
      <c r="CPL30" s="54"/>
      <c r="CPM30" s="54"/>
      <c r="CPN30" s="54"/>
      <c r="CPO30" s="54"/>
      <c r="CPP30" s="54"/>
      <c r="CPQ30" s="54"/>
      <c r="CPR30" s="54"/>
      <c r="CPS30" s="54"/>
      <c r="CPT30" s="54"/>
      <c r="CPU30" s="54"/>
      <c r="CPV30" s="54"/>
      <c r="CPW30" s="54"/>
      <c r="CPX30" s="54"/>
      <c r="CPY30" s="54"/>
      <c r="CPZ30" s="54"/>
      <c r="CQA30" s="54"/>
      <c r="CQB30" s="54"/>
      <c r="CQC30" s="54"/>
      <c r="CQD30" s="54"/>
      <c r="CQE30" s="54"/>
      <c r="CQF30" s="54"/>
      <c r="CQG30" s="54"/>
      <c r="CQH30" s="54"/>
      <c r="CQI30" s="54"/>
      <c r="CQJ30" s="54"/>
      <c r="CQK30" s="54"/>
      <c r="CQL30" s="54"/>
      <c r="CQM30" s="54"/>
      <c r="CQN30" s="54"/>
      <c r="CQO30" s="54"/>
      <c r="CQP30" s="54"/>
      <c r="CQQ30" s="54"/>
      <c r="CQR30" s="54"/>
      <c r="CQS30" s="54"/>
      <c r="CQT30" s="54"/>
      <c r="CQU30" s="54"/>
      <c r="CQV30" s="54"/>
      <c r="CQW30" s="54"/>
      <c r="CQX30" s="54"/>
      <c r="CQY30" s="54"/>
      <c r="CQZ30" s="54"/>
      <c r="CRA30" s="54"/>
      <c r="CRB30" s="54"/>
      <c r="CRC30" s="54"/>
      <c r="CRD30" s="54"/>
      <c r="CRE30" s="54"/>
      <c r="CRF30" s="54"/>
      <c r="CRG30" s="54"/>
      <c r="CRH30" s="54"/>
      <c r="CRI30" s="54"/>
      <c r="CRJ30" s="54"/>
      <c r="CRK30" s="54"/>
      <c r="CRL30" s="54"/>
      <c r="CRM30" s="54"/>
      <c r="CRN30" s="54"/>
      <c r="CRO30" s="54"/>
      <c r="CRP30" s="54"/>
      <c r="CRQ30" s="54"/>
      <c r="CRR30" s="54"/>
      <c r="CRS30" s="54"/>
      <c r="CRT30" s="54"/>
      <c r="CRU30" s="54"/>
      <c r="CRV30" s="54"/>
      <c r="CRW30" s="54"/>
      <c r="CRX30" s="54"/>
      <c r="CRY30" s="54"/>
      <c r="CRZ30" s="54"/>
      <c r="CSA30" s="54"/>
      <c r="CSB30" s="54"/>
      <c r="CSC30" s="54"/>
      <c r="CSD30" s="54"/>
      <c r="CSE30" s="54"/>
      <c r="CSF30" s="54"/>
      <c r="CSG30" s="54"/>
      <c r="CSH30" s="54"/>
      <c r="CSI30" s="54"/>
      <c r="CSJ30" s="54"/>
      <c r="CSK30" s="54"/>
      <c r="CSL30" s="54"/>
      <c r="CSM30" s="54"/>
      <c r="CSN30" s="54"/>
      <c r="CSO30" s="54"/>
      <c r="CSP30" s="54"/>
      <c r="CSQ30" s="54"/>
      <c r="CSR30" s="54"/>
      <c r="CSS30" s="54"/>
      <c r="CST30" s="54"/>
      <c r="CSU30" s="54"/>
      <c r="CSV30" s="54"/>
      <c r="CSW30" s="54"/>
      <c r="CSX30" s="54"/>
      <c r="CSY30" s="54"/>
      <c r="CSZ30" s="54"/>
      <c r="CTA30" s="54"/>
      <c r="CTB30" s="54"/>
      <c r="CTC30" s="54"/>
      <c r="CTD30" s="54"/>
      <c r="CTE30" s="54"/>
      <c r="CTF30" s="54"/>
      <c r="CTG30" s="54"/>
      <c r="CTH30" s="54"/>
      <c r="CTI30" s="54"/>
      <c r="CTJ30" s="54"/>
      <c r="CTK30" s="54"/>
      <c r="CTL30" s="54"/>
      <c r="CTM30" s="54"/>
      <c r="CTN30" s="54"/>
      <c r="CTO30" s="54"/>
      <c r="CTP30" s="54"/>
      <c r="CTQ30" s="54"/>
      <c r="CTR30" s="54"/>
      <c r="CTS30" s="54"/>
      <c r="CTT30" s="54"/>
      <c r="CTU30" s="54"/>
      <c r="CTV30" s="54"/>
      <c r="CTW30" s="54"/>
      <c r="CTX30" s="54"/>
      <c r="CTY30" s="54"/>
      <c r="CTZ30" s="54"/>
      <c r="CUA30" s="54"/>
      <c r="CUB30" s="54"/>
      <c r="CUC30" s="54"/>
      <c r="CUD30" s="54"/>
      <c r="CUE30" s="54"/>
      <c r="CUF30" s="54"/>
      <c r="CUG30" s="54"/>
      <c r="CUH30" s="54"/>
      <c r="CUI30" s="54"/>
      <c r="CUJ30" s="54"/>
      <c r="CUK30" s="54"/>
      <c r="CUL30" s="54"/>
      <c r="CUM30" s="54"/>
      <c r="CUN30" s="54"/>
      <c r="CUO30" s="54"/>
      <c r="CUP30" s="54"/>
      <c r="CUQ30" s="54"/>
      <c r="CUR30" s="54"/>
      <c r="CUS30" s="54"/>
      <c r="CUT30" s="54"/>
      <c r="CUU30" s="54"/>
      <c r="CUV30" s="54"/>
      <c r="CUW30" s="54"/>
      <c r="CUX30" s="54"/>
      <c r="CUY30" s="54"/>
      <c r="CUZ30" s="54"/>
      <c r="CVA30" s="54"/>
      <c r="CVB30" s="54"/>
      <c r="CVC30" s="54"/>
      <c r="CVD30" s="54"/>
      <c r="CVE30" s="54"/>
      <c r="CVF30" s="54"/>
      <c r="CVG30" s="54"/>
      <c r="CVH30" s="54"/>
      <c r="CVI30" s="54"/>
      <c r="CVJ30" s="54"/>
      <c r="CVK30" s="54"/>
      <c r="CVL30" s="54"/>
      <c r="CVM30" s="54"/>
      <c r="CVN30" s="54"/>
      <c r="CVO30" s="54"/>
      <c r="CVP30" s="54"/>
      <c r="CVQ30" s="54"/>
      <c r="CVR30" s="54"/>
      <c r="CVS30" s="54"/>
      <c r="CVT30" s="54"/>
      <c r="CVU30" s="54"/>
      <c r="CVV30" s="54"/>
      <c r="CVW30" s="54"/>
      <c r="CVX30" s="54"/>
      <c r="CVY30" s="54"/>
      <c r="CVZ30" s="54"/>
      <c r="CWA30" s="54"/>
      <c r="CWB30" s="54"/>
      <c r="CWC30" s="54"/>
      <c r="CWD30" s="54"/>
      <c r="CWE30" s="54"/>
      <c r="CWF30" s="54"/>
      <c r="CWG30" s="54"/>
      <c r="CWH30" s="54"/>
      <c r="CWI30" s="54"/>
      <c r="CWJ30" s="54"/>
      <c r="CWK30" s="54"/>
      <c r="CWL30" s="54"/>
      <c r="CWM30" s="54"/>
      <c r="CWN30" s="54"/>
      <c r="CWO30" s="54"/>
      <c r="CWP30" s="54"/>
      <c r="CWQ30" s="54"/>
      <c r="CWR30" s="54"/>
      <c r="CWS30" s="54"/>
      <c r="CWT30" s="54"/>
      <c r="CWU30" s="54"/>
      <c r="CWV30" s="54"/>
      <c r="CWW30" s="54"/>
      <c r="CWX30" s="54"/>
      <c r="CWY30" s="54"/>
      <c r="CWZ30" s="54"/>
      <c r="CXA30" s="54"/>
      <c r="CXB30" s="54"/>
      <c r="CXC30" s="54"/>
      <c r="CXD30" s="54"/>
      <c r="CXE30" s="54"/>
      <c r="CXF30" s="54"/>
      <c r="CXG30" s="54"/>
      <c r="CXH30" s="54"/>
      <c r="CXI30" s="54"/>
      <c r="CXJ30" s="54"/>
      <c r="CXK30" s="54"/>
      <c r="CXL30" s="54"/>
      <c r="CXM30" s="54"/>
      <c r="CXN30" s="54"/>
      <c r="CXO30" s="54"/>
      <c r="CXP30" s="54"/>
      <c r="CXQ30" s="54"/>
      <c r="CXR30" s="54"/>
      <c r="CXS30" s="54"/>
      <c r="CXT30" s="54"/>
      <c r="CXU30" s="54"/>
      <c r="CXV30" s="54"/>
      <c r="CXW30" s="54"/>
      <c r="CXX30" s="54"/>
      <c r="CXY30" s="54"/>
      <c r="CXZ30" s="54"/>
      <c r="CYA30" s="54"/>
      <c r="CYB30" s="54"/>
      <c r="CYC30" s="54"/>
      <c r="CYD30" s="54"/>
      <c r="CYE30" s="54"/>
      <c r="CYF30" s="54"/>
      <c r="CYG30" s="54"/>
      <c r="CYH30" s="54"/>
      <c r="CYI30" s="54"/>
      <c r="CYJ30" s="54"/>
      <c r="CYK30" s="54"/>
      <c r="CYL30" s="54"/>
      <c r="CYM30" s="54"/>
      <c r="CYN30" s="54"/>
      <c r="CYO30" s="54"/>
      <c r="CYP30" s="54"/>
      <c r="CYQ30" s="54"/>
      <c r="CYR30" s="54"/>
      <c r="CYS30" s="54"/>
      <c r="CYT30" s="54"/>
      <c r="CYU30" s="54"/>
      <c r="CYV30" s="54"/>
      <c r="CYW30" s="54"/>
      <c r="CYX30" s="54"/>
      <c r="CYY30" s="54"/>
      <c r="CYZ30" s="54"/>
      <c r="CZA30" s="54"/>
      <c r="CZB30" s="54"/>
      <c r="CZC30" s="54"/>
      <c r="CZD30" s="54"/>
      <c r="CZE30" s="54"/>
      <c r="CZF30" s="54"/>
      <c r="CZG30" s="54"/>
      <c r="CZH30" s="54"/>
      <c r="CZI30" s="54"/>
      <c r="CZJ30" s="54"/>
      <c r="CZK30" s="54"/>
      <c r="CZL30" s="54"/>
      <c r="CZM30" s="54"/>
      <c r="CZN30" s="54"/>
      <c r="CZO30" s="54"/>
      <c r="CZP30" s="54"/>
      <c r="CZQ30" s="54"/>
      <c r="CZR30" s="54"/>
      <c r="CZS30" s="54"/>
      <c r="CZT30" s="54"/>
      <c r="CZU30" s="54"/>
      <c r="CZV30" s="54"/>
      <c r="CZW30" s="54"/>
      <c r="CZX30" s="54"/>
      <c r="CZY30" s="54"/>
      <c r="CZZ30" s="54"/>
      <c r="DAA30" s="54"/>
      <c r="DAB30" s="54"/>
      <c r="DAC30" s="54"/>
      <c r="DAD30" s="54"/>
      <c r="DAE30" s="54"/>
      <c r="DAF30" s="54"/>
      <c r="DAG30" s="54"/>
      <c r="DAH30" s="54"/>
      <c r="DAI30" s="54"/>
      <c r="DAJ30" s="54"/>
      <c r="DAK30" s="54"/>
      <c r="DAL30" s="54"/>
      <c r="DAM30" s="54"/>
      <c r="DAN30" s="54"/>
      <c r="DAO30" s="54"/>
      <c r="DAP30" s="54"/>
      <c r="DAQ30" s="54"/>
      <c r="DAR30" s="54"/>
      <c r="DAS30" s="54"/>
      <c r="DAT30" s="54"/>
      <c r="DAU30" s="54"/>
      <c r="DAV30" s="54"/>
      <c r="DAW30" s="54"/>
      <c r="DAX30" s="54"/>
      <c r="DAY30" s="54"/>
      <c r="DAZ30" s="54"/>
      <c r="DBA30" s="54"/>
      <c r="DBB30" s="54"/>
      <c r="DBC30" s="54"/>
      <c r="DBD30" s="54"/>
      <c r="DBE30" s="54"/>
      <c r="DBF30" s="54"/>
      <c r="DBG30" s="54"/>
      <c r="DBH30" s="54"/>
      <c r="DBI30" s="54"/>
      <c r="DBJ30" s="54"/>
      <c r="DBK30" s="54"/>
      <c r="DBL30" s="54"/>
      <c r="DBM30" s="54"/>
      <c r="DBN30" s="54"/>
      <c r="DBO30" s="54"/>
      <c r="DBP30" s="54"/>
      <c r="DBQ30" s="54"/>
      <c r="DBR30" s="54"/>
      <c r="DBS30" s="54"/>
      <c r="DBT30" s="54"/>
      <c r="DBU30" s="54"/>
      <c r="DBV30" s="54"/>
      <c r="DBW30" s="54"/>
      <c r="DBX30" s="54"/>
      <c r="DBY30" s="54"/>
      <c r="DBZ30" s="54"/>
      <c r="DCA30" s="54"/>
      <c r="DCB30" s="54"/>
      <c r="DCC30" s="54"/>
      <c r="DCD30" s="54"/>
      <c r="DCE30" s="54"/>
      <c r="DCF30" s="54"/>
      <c r="DCG30" s="54"/>
      <c r="DCH30" s="54"/>
      <c r="DCI30" s="54"/>
      <c r="DCJ30" s="54"/>
      <c r="DCK30" s="54"/>
      <c r="DCL30" s="54"/>
      <c r="DCM30" s="54"/>
      <c r="DCN30" s="54"/>
      <c r="DCO30" s="54"/>
      <c r="DCP30" s="54"/>
      <c r="DCQ30" s="54"/>
      <c r="DCR30" s="54"/>
      <c r="DCS30" s="54"/>
      <c r="DCT30" s="54"/>
      <c r="DCU30" s="54"/>
      <c r="DCV30" s="54"/>
      <c r="DCW30" s="54"/>
      <c r="DCX30" s="54"/>
      <c r="DCY30" s="54"/>
      <c r="DCZ30" s="54"/>
      <c r="DDA30" s="54"/>
      <c r="DDB30" s="54"/>
      <c r="DDC30" s="54"/>
      <c r="DDD30" s="54"/>
      <c r="DDE30" s="54"/>
      <c r="DDF30" s="54"/>
      <c r="DDG30" s="54"/>
      <c r="DDH30" s="54"/>
      <c r="DDI30" s="54"/>
      <c r="DDJ30" s="54"/>
      <c r="DDK30" s="54"/>
      <c r="DDL30" s="54"/>
      <c r="DDM30" s="54"/>
      <c r="DDN30" s="54"/>
      <c r="DDO30" s="54"/>
      <c r="DDP30" s="54"/>
      <c r="DDQ30" s="54"/>
      <c r="DDR30" s="54"/>
      <c r="DDS30" s="54"/>
      <c r="DDT30" s="54"/>
      <c r="DDU30" s="54"/>
      <c r="DDV30" s="54"/>
      <c r="DDW30" s="54"/>
      <c r="DDX30" s="54"/>
      <c r="DDY30" s="54"/>
      <c r="DDZ30" s="54"/>
      <c r="DEA30" s="54"/>
      <c r="DEB30" s="54"/>
      <c r="DEC30" s="54"/>
      <c r="DED30" s="54"/>
      <c r="DEE30" s="54"/>
      <c r="DEF30" s="54"/>
      <c r="DEG30" s="54"/>
      <c r="DEH30" s="54"/>
      <c r="DEI30" s="54"/>
      <c r="DEJ30" s="54"/>
      <c r="DEK30" s="54"/>
      <c r="DEL30" s="54"/>
      <c r="DEM30" s="54"/>
      <c r="DEN30" s="54"/>
      <c r="DEO30" s="54"/>
      <c r="DEP30" s="54"/>
      <c r="DEQ30" s="54"/>
      <c r="DER30" s="54"/>
      <c r="DES30" s="54"/>
      <c r="DET30" s="54"/>
      <c r="DEU30" s="54"/>
      <c r="DEV30" s="54"/>
      <c r="DEW30" s="54"/>
      <c r="DEX30" s="54"/>
      <c r="DEY30" s="54"/>
      <c r="DEZ30" s="54"/>
      <c r="DFA30" s="54"/>
      <c r="DFB30" s="54"/>
      <c r="DFC30" s="54"/>
      <c r="DFD30" s="54"/>
      <c r="DFE30" s="54"/>
      <c r="DFF30" s="54"/>
      <c r="DFG30" s="54"/>
      <c r="DFH30" s="54"/>
      <c r="DFI30" s="54"/>
      <c r="DFJ30" s="54"/>
      <c r="DFK30" s="54"/>
      <c r="DFL30" s="54"/>
      <c r="DFM30" s="54"/>
      <c r="DFN30" s="54"/>
      <c r="DFO30" s="54"/>
      <c r="DFP30" s="54"/>
      <c r="DFQ30" s="54"/>
      <c r="DFR30" s="54"/>
      <c r="DFS30" s="54"/>
      <c r="DFT30" s="54"/>
      <c r="DFU30" s="54"/>
      <c r="DFV30" s="54"/>
      <c r="DFW30" s="54"/>
      <c r="DFX30" s="54"/>
      <c r="DFY30" s="54"/>
      <c r="DFZ30" s="54"/>
      <c r="DGA30" s="54"/>
      <c r="DGB30" s="54"/>
      <c r="DGC30" s="54"/>
      <c r="DGD30" s="54"/>
      <c r="DGE30" s="54"/>
      <c r="DGF30" s="54"/>
      <c r="DGG30" s="54"/>
      <c r="DGH30" s="54"/>
      <c r="DGI30" s="54"/>
      <c r="DGJ30" s="54"/>
      <c r="DGK30" s="54"/>
      <c r="DGL30" s="54"/>
      <c r="DGM30" s="54"/>
      <c r="DGN30" s="54"/>
      <c r="DGO30" s="54"/>
      <c r="DGP30" s="54"/>
      <c r="DGQ30" s="54"/>
      <c r="DGR30" s="54"/>
      <c r="DGS30" s="54"/>
      <c r="DGT30" s="54"/>
      <c r="DGU30" s="54"/>
      <c r="DGV30" s="54"/>
      <c r="DGW30" s="54"/>
      <c r="DGX30" s="54"/>
      <c r="DGY30" s="54"/>
      <c r="DGZ30" s="54"/>
      <c r="DHA30" s="54"/>
      <c r="DHB30" s="54"/>
      <c r="DHC30" s="54"/>
      <c r="DHD30" s="54"/>
      <c r="DHE30" s="54"/>
      <c r="DHF30" s="54"/>
      <c r="DHG30" s="54"/>
      <c r="DHH30" s="54"/>
      <c r="DHI30" s="54"/>
      <c r="DHJ30" s="54"/>
      <c r="DHK30" s="54"/>
      <c r="DHL30" s="54"/>
      <c r="DHM30" s="54"/>
      <c r="DHN30" s="54"/>
      <c r="DHO30" s="54"/>
      <c r="DHP30" s="54"/>
      <c r="DHQ30" s="54"/>
      <c r="DHR30" s="54"/>
      <c r="DHS30" s="54"/>
      <c r="DHT30" s="54"/>
      <c r="DHU30" s="54"/>
      <c r="DHV30" s="54"/>
      <c r="DHW30" s="54"/>
      <c r="DHX30" s="54"/>
      <c r="DHY30" s="54"/>
      <c r="DHZ30" s="54"/>
      <c r="DIA30" s="54"/>
      <c r="DIB30" s="54"/>
      <c r="DIC30" s="54"/>
      <c r="DID30" s="54"/>
      <c r="DIE30" s="54"/>
      <c r="DIF30" s="54"/>
      <c r="DIG30" s="54"/>
      <c r="DIH30" s="54"/>
      <c r="DII30" s="54"/>
      <c r="DIJ30" s="54"/>
      <c r="DIK30" s="54"/>
      <c r="DIL30" s="54"/>
      <c r="DIM30" s="54"/>
      <c r="DIN30" s="54"/>
      <c r="DIO30" s="54"/>
      <c r="DIP30" s="54"/>
      <c r="DIQ30" s="54"/>
      <c r="DIR30" s="54"/>
      <c r="DIS30" s="54"/>
      <c r="DIT30" s="54"/>
      <c r="DIU30" s="54"/>
      <c r="DIV30" s="54"/>
      <c r="DIW30" s="54"/>
      <c r="DIX30" s="54"/>
      <c r="DIY30" s="54"/>
      <c r="DIZ30" s="54"/>
      <c r="DJA30" s="54"/>
      <c r="DJB30" s="54"/>
      <c r="DJC30" s="54"/>
      <c r="DJD30" s="54"/>
      <c r="DJE30" s="54"/>
      <c r="DJF30" s="54"/>
      <c r="DJG30" s="54"/>
      <c r="DJH30" s="54"/>
      <c r="DJI30" s="54"/>
      <c r="DJJ30" s="54"/>
      <c r="DJK30" s="54"/>
      <c r="DJL30" s="54"/>
      <c r="DJM30" s="54"/>
      <c r="DJN30" s="54"/>
      <c r="DJO30" s="54"/>
      <c r="DJP30" s="54"/>
      <c r="DJQ30" s="54"/>
      <c r="DJR30" s="54"/>
      <c r="DJS30" s="54"/>
      <c r="DJT30" s="54"/>
      <c r="DJU30" s="54"/>
      <c r="DJV30" s="54"/>
      <c r="DJW30" s="54"/>
      <c r="DJX30" s="54"/>
      <c r="DJY30" s="54"/>
      <c r="DJZ30" s="54"/>
      <c r="DKA30" s="54"/>
      <c r="DKB30" s="54"/>
      <c r="DKC30" s="54"/>
      <c r="DKD30" s="54"/>
      <c r="DKE30" s="54"/>
      <c r="DKF30" s="54"/>
      <c r="DKG30" s="54"/>
      <c r="DKH30" s="54"/>
      <c r="DKI30" s="54"/>
      <c r="DKJ30" s="54"/>
      <c r="DKK30" s="54"/>
      <c r="DKL30" s="54"/>
      <c r="DKM30" s="54"/>
      <c r="DKN30" s="54"/>
      <c r="DKO30" s="54"/>
      <c r="DKP30" s="54"/>
      <c r="DKQ30" s="54"/>
      <c r="DKR30" s="54"/>
      <c r="DKS30" s="54"/>
      <c r="DKT30" s="54"/>
      <c r="DKU30" s="54"/>
      <c r="DKV30" s="54"/>
      <c r="DKW30" s="54"/>
      <c r="DKX30" s="54"/>
      <c r="DKY30" s="54"/>
      <c r="DKZ30" s="54"/>
      <c r="DLA30" s="54"/>
      <c r="DLB30" s="54"/>
      <c r="DLC30" s="54"/>
      <c r="DLD30" s="54"/>
      <c r="DLE30" s="54"/>
      <c r="DLF30" s="54"/>
      <c r="DLG30" s="54"/>
      <c r="DLH30" s="54"/>
      <c r="DLI30" s="54"/>
      <c r="DLJ30" s="54"/>
      <c r="DLK30" s="54"/>
      <c r="DLL30" s="54"/>
      <c r="DLM30" s="54"/>
      <c r="DLN30" s="54"/>
      <c r="DLO30" s="54"/>
      <c r="DLP30" s="54"/>
      <c r="DLQ30" s="54"/>
      <c r="DLR30" s="54"/>
      <c r="DLS30" s="54"/>
      <c r="DLT30" s="54"/>
      <c r="DLU30" s="54"/>
      <c r="DLV30" s="54"/>
      <c r="DLW30" s="54"/>
      <c r="DLX30" s="54"/>
      <c r="DLY30" s="54"/>
      <c r="DLZ30" s="54"/>
      <c r="DMA30" s="54"/>
      <c r="DMB30" s="54"/>
      <c r="DMC30" s="54"/>
      <c r="DMD30" s="54"/>
      <c r="DME30" s="54"/>
      <c r="DMF30" s="54"/>
      <c r="DMG30" s="54"/>
      <c r="DMH30" s="54"/>
      <c r="DMI30" s="54"/>
      <c r="DMJ30" s="54"/>
      <c r="DMK30" s="54"/>
      <c r="DML30" s="54"/>
      <c r="DMM30" s="54"/>
      <c r="DMN30" s="54"/>
      <c r="DMO30" s="54"/>
      <c r="DMP30" s="54"/>
      <c r="DMQ30" s="54"/>
      <c r="DMR30" s="54"/>
      <c r="DMS30" s="54"/>
      <c r="DMT30" s="54"/>
      <c r="DMU30" s="54"/>
      <c r="DMV30" s="54"/>
      <c r="DMW30" s="54"/>
      <c r="DMX30" s="54"/>
      <c r="DMY30" s="54"/>
      <c r="DMZ30" s="54"/>
      <c r="DNA30" s="54"/>
      <c r="DNB30" s="54"/>
      <c r="DNC30" s="54"/>
      <c r="DND30" s="54"/>
      <c r="DNE30" s="54"/>
      <c r="DNF30" s="54"/>
      <c r="DNG30" s="54"/>
      <c r="DNH30" s="54"/>
      <c r="DNI30" s="54"/>
      <c r="DNJ30" s="54"/>
      <c r="DNK30" s="54"/>
      <c r="DNL30" s="54"/>
      <c r="DNM30" s="54"/>
      <c r="DNN30" s="54"/>
      <c r="DNO30" s="54"/>
      <c r="DNP30" s="54"/>
      <c r="DNQ30" s="54"/>
      <c r="DNR30" s="54"/>
      <c r="DNS30" s="54"/>
      <c r="DNT30" s="54"/>
      <c r="DNU30" s="54"/>
      <c r="DNV30" s="54"/>
      <c r="DNW30" s="54"/>
      <c r="DNX30" s="54"/>
      <c r="DNY30" s="54"/>
      <c r="DNZ30" s="54"/>
      <c r="DOA30" s="54"/>
      <c r="DOB30" s="54"/>
      <c r="DOC30" s="54"/>
      <c r="DOD30" s="54"/>
      <c r="DOE30" s="54"/>
      <c r="DOF30" s="54"/>
      <c r="DOG30" s="54"/>
      <c r="DOH30" s="54"/>
      <c r="DOI30" s="54"/>
      <c r="DOJ30" s="54"/>
      <c r="DOK30" s="54"/>
      <c r="DOL30" s="54"/>
      <c r="DOM30" s="54"/>
      <c r="DON30" s="54"/>
      <c r="DOO30" s="54"/>
      <c r="DOP30" s="54"/>
      <c r="DOQ30" s="54"/>
      <c r="DOR30" s="54"/>
      <c r="DOS30" s="54"/>
      <c r="DOT30" s="54"/>
      <c r="DOU30" s="54"/>
      <c r="DOV30" s="54"/>
      <c r="DOW30" s="54"/>
      <c r="DOX30" s="54"/>
      <c r="DOY30" s="54"/>
      <c r="DOZ30" s="54"/>
      <c r="DPA30" s="54"/>
      <c r="DPB30" s="54"/>
      <c r="DPC30" s="54"/>
      <c r="DPD30" s="54"/>
      <c r="DPE30" s="54"/>
      <c r="DPF30" s="54"/>
      <c r="DPG30" s="54"/>
      <c r="DPH30" s="54"/>
      <c r="DPI30" s="54"/>
      <c r="DPJ30" s="54"/>
      <c r="DPK30" s="54"/>
      <c r="DPL30" s="54"/>
      <c r="DPM30" s="54"/>
      <c r="DPN30" s="54"/>
      <c r="DPO30" s="54"/>
      <c r="DPP30" s="54"/>
      <c r="DPQ30" s="54"/>
      <c r="DPR30" s="54"/>
      <c r="DPS30" s="54"/>
      <c r="DPT30" s="54"/>
      <c r="DPU30" s="54"/>
      <c r="DPV30" s="54"/>
      <c r="DPW30" s="54"/>
      <c r="DPX30" s="54"/>
      <c r="DPY30" s="54"/>
      <c r="DPZ30" s="54"/>
      <c r="DQA30" s="54"/>
      <c r="DQB30" s="54"/>
      <c r="DQC30" s="54"/>
      <c r="DQD30" s="54"/>
      <c r="DQE30" s="54"/>
      <c r="DQF30" s="54"/>
      <c r="DQG30" s="54"/>
      <c r="DQH30" s="54"/>
      <c r="DQI30" s="54"/>
      <c r="DQJ30" s="54"/>
      <c r="DQK30" s="54"/>
      <c r="DQL30" s="54"/>
      <c r="DQM30" s="54"/>
      <c r="DQN30" s="54"/>
      <c r="DQO30" s="54"/>
      <c r="DQP30" s="54"/>
      <c r="DQQ30" s="54"/>
      <c r="DQR30" s="54"/>
      <c r="DQS30" s="54"/>
      <c r="DQT30" s="54"/>
      <c r="DQU30" s="54"/>
      <c r="DQV30" s="54"/>
      <c r="DQW30" s="54"/>
      <c r="DQX30" s="54"/>
      <c r="DQY30" s="54"/>
      <c r="DQZ30" s="54"/>
      <c r="DRA30" s="54"/>
      <c r="DRB30" s="54"/>
      <c r="DRC30" s="54"/>
      <c r="DRD30" s="54"/>
      <c r="DRE30" s="54"/>
      <c r="DRF30" s="54"/>
      <c r="DRG30" s="54"/>
      <c r="DRH30" s="54"/>
      <c r="DRI30" s="54"/>
      <c r="DRJ30" s="54"/>
      <c r="DRK30" s="54"/>
      <c r="DRL30" s="54"/>
      <c r="DRM30" s="54"/>
      <c r="DRN30" s="54"/>
      <c r="DRO30" s="54"/>
      <c r="DRP30" s="54"/>
      <c r="DRQ30" s="54"/>
      <c r="DRR30" s="54"/>
      <c r="DRS30" s="54"/>
      <c r="DRT30" s="54"/>
      <c r="DRU30" s="54"/>
      <c r="DRV30" s="54"/>
      <c r="DRW30" s="54"/>
      <c r="DRX30" s="54"/>
      <c r="DRY30" s="54"/>
      <c r="DRZ30" s="54"/>
      <c r="DSA30" s="54"/>
      <c r="DSB30" s="54"/>
      <c r="DSC30" s="54"/>
      <c r="DSD30" s="54"/>
      <c r="DSE30" s="54"/>
      <c r="DSF30" s="54"/>
      <c r="DSG30" s="54"/>
      <c r="DSH30" s="54"/>
      <c r="DSI30" s="54"/>
      <c r="DSJ30" s="54"/>
      <c r="DSK30" s="54"/>
      <c r="DSL30" s="54"/>
      <c r="DSM30" s="54"/>
      <c r="DSN30" s="54"/>
      <c r="DSO30" s="54"/>
      <c r="DSP30" s="54"/>
      <c r="DSQ30" s="54"/>
      <c r="DSR30" s="54"/>
      <c r="DSS30" s="54"/>
      <c r="DST30" s="54"/>
      <c r="DSU30" s="54"/>
      <c r="DSV30" s="54"/>
      <c r="DSW30" s="54"/>
      <c r="DSX30" s="54"/>
      <c r="DSY30" s="54"/>
      <c r="DSZ30" s="54"/>
      <c r="DTA30" s="54"/>
      <c r="DTB30" s="54"/>
      <c r="DTC30" s="54"/>
      <c r="DTD30" s="54"/>
      <c r="DTE30" s="54"/>
      <c r="DTF30" s="54"/>
      <c r="DTG30" s="54"/>
      <c r="DTH30" s="54"/>
      <c r="DTI30" s="54"/>
      <c r="DTJ30" s="54"/>
      <c r="DTK30" s="54"/>
      <c r="DTL30" s="54"/>
      <c r="DTM30" s="54"/>
      <c r="DTN30" s="54"/>
      <c r="DTO30" s="54"/>
      <c r="DTP30" s="54"/>
      <c r="DTQ30" s="54"/>
      <c r="DTR30" s="54"/>
      <c r="DTS30" s="54"/>
      <c r="DTT30" s="54"/>
      <c r="DTU30" s="54"/>
      <c r="DTV30" s="54"/>
      <c r="DTW30" s="54"/>
      <c r="DTX30" s="54"/>
      <c r="DTY30" s="54"/>
      <c r="DTZ30" s="54"/>
      <c r="DUA30" s="54"/>
      <c r="DUB30" s="54"/>
      <c r="DUC30" s="54"/>
      <c r="DUD30" s="54"/>
      <c r="DUE30" s="54"/>
      <c r="DUF30" s="54"/>
      <c r="DUG30" s="54"/>
      <c r="DUH30" s="54"/>
      <c r="DUI30" s="54"/>
      <c r="DUJ30" s="54"/>
      <c r="DUK30" s="54"/>
      <c r="DUL30" s="54"/>
      <c r="DUM30" s="54"/>
      <c r="DUN30" s="54"/>
      <c r="DUO30" s="54"/>
      <c r="DUP30" s="54"/>
      <c r="DUQ30" s="54"/>
      <c r="DUR30" s="54"/>
      <c r="DUS30" s="54"/>
      <c r="DUT30" s="54"/>
      <c r="DUU30" s="54"/>
      <c r="DUV30" s="54"/>
      <c r="DUW30" s="54"/>
      <c r="DUX30" s="54"/>
      <c r="DUY30" s="54"/>
      <c r="DUZ30" s="54"/>
      <c r="DVA30" s="54"/>
      <c r="DVB30" s="54"/>
      <c r="DVC30" s="54"/>
      <c r="DVD30" s="54"/>
      <c r="DVE30" s="54"/>
      <c r="DVF30" s="54"/>
      <c r="DVG30" s="54"/>
      <c r="DVH30" s="54"/>
      <c r="DVI30" s="54"/>
      <c r="DVJ30" s="54"/>
      <c r="DVK30" s="54"/>
      <c r="DVL30" s="54"/>
      <c r="DVM30" s="54"/>
      <c r="DVN30" s="54"/>
      <c r="DVO30" s="54"/>
      <c r="DVP30" s="54"/>
      <c r="DVQ30" s="54"/>
      <c r="DVR30" s="54"/>
      <c r="DVS30" s="54"/>
      <c r="DVT30" s="54"/>
      <c r="DVU30" s="54"/>
      <c r="DVV30" s="54"/>
      <c r="DVW30" s="54"/>
      <c r="DVX30" s="54"/>
      <c r="DVY30" s="54"/>
      <c r="DVZ30" s="54"/>
      <c r="DWA30" s="54"/>
      <c r="DWB30" s="54"/>
      <c r="DWC30" s="54"/>
      <c r="DWD30" s="54"/>
      <c r="DWE30" s="54"/>
      <c r="DWF30" s="54"/>
      <c r="DWG30" s="54"/>
      <c r="DWH30" s="54"/>
      <c r="DWI30" s="54"/>
      <c r="DWJ30" s="54"/>
      <c r="DWK30" s="54"/>
      <c r="DWL30" s="54"/>
      <c r="DWM30" s="54"/>
      <c r="DWN30" s="54"/>
      <c r="DWO30" s="54"/>
      <c r="DWP30" s="54"/>
      <c r="DWQ30" s="54"/>
      <c r="DWR30" s="54"/>
      <c r="DWS30" s="54"/>
      <c r="DWT30" s="54"/>
      <c r="DWU30" s="54"/>
      <c r="DWV30" s="54"/>
      <c r="DWW30" s="54"/>
      <c r="DWX30" s="54"/>
      <c r="DWY30" s="54"/>
      <c r="DWZ30" s="54"/>
      <c r="DXA30" s="54"/>
      <c r="DXB30" s="54"/>
      <c r="DXC30" s="54"/>
      <c r="DXD30" s="54"/>
      <c r="DXE30" s="54"/>
      <c r="DXF30" s="54"/>
      <c r="DXG30" s="54"/>
      <c r="DXH30" s="54"/>
      <c r="DXI30" s="54"/>
      <c r="DXJ30" s="54"/>
      <c r="DXK30" s="54"/>
      <c r="DXL30" s="54"/>
      <c r="DXM30" s="54"/>
      <c r="DXN30" s="54"/>
      <c r="DXO30" s="54"/>
      <c r="DXP30" s="54"/>
      <c r="DXQ30" s="54"/>
      <c r="DXR30" s="54"/>
      <c r="DXS30" s="54"/>
      <c r="DXT30" s="54"/>
      <c r="DXU30" s="54"/>
      <c r="DXV30" s="54"/>
      <c r="DXW30" s="54"/>
      <c r="DXX30" s="54"/>
      <c r="DXY30" s="54"/>
      <c r="DXZ30" s="54"/>
      <c r="DYA30" s="54"/>
      <c r="DYB30" s="54"/>
      <c r="DYC30" s="54"/>
      <c r="DYD30" s="54"/>
      <c r="DYE30" s="54"/>
      <c r="DYF30" s="54"/>
      <c r="DYG30" s="54"/>
      <c r="DYH30" s="54"/>
      <c r="DYI30" s="54"/>
      <c r="DYJ30" s="54"/>
      <c r="DYK30" s="54"/>
      <c r="DYL30" s="54"/>
      <c r="DYM30" s="54"/>
      <c r="DYN30" s="54"/>
      <c r="DYO30" s="54"/>
      <c r="DYP30" s="54"/>
      <c r="DYQ30" s="54"/>
      <c r="DYR30" s="54"/>
      <c r="DYS30" s="54"/>
      <c r="DYT30" s="54"/>
      <c r="DYU30" s="54"/>
      <c r="DYV30" s="54"/>
      <c r="DYW30" s="54"/>
      <c r="DYX30" s="54"/>
      <c r="DYY30" s="54"/>
      <c r="DYZ30" s="54"/>
      <c r="DZA30" s="54"/>
      <c r="DZB30" s="54"/>
      <c r="DZC30" s="54"/>
      <c r="DZD30" s="54"/>
      <c r="DZE30" s="54"/>
      <c r="DZF30" s="54"/>
      <c r="DZG30" s="54"/>
      <c r="DZH30" s="54"/>
      <c r="DZI30" s="54"/>
      <c r="DZJ30" s="54"/>
      <c r="DZK30" s="54"/>
      <c r="DZL30" s="54"/>
      <c r="DZM30" s="54"/>
      <c r="DZN30" s="54"/>
      <c r="DZO30" s="54"/>
      <c r="DZP30" s="54"/>
      <c r="DZQ30" s="54"/>
      <c r="DZR30" s="54"/>
      <c r="DZS30" s="54"/>
      <c r="DZT30" s="54"/>
      <c r="DZU30" s="54"/>
      <c r="DZV30" s="54"/>
      <c r="DZW30" s="54"/>
      <c r="DZX30" s="54"/>
      <c r="DZY30" s="54"/>
      <c r="DZZ30" s="54"/>
      <c r="EAA30" s="54"/>
      <c r="EAB30" s="54"/>
      <c r="EAC30" s="54"/>
      <c r="EAD30" s="54"/>
      <c r="EAE30" s="54"/>
      <c r="EAF30" s="54"/>
      <c r="EAG30" s="54"/>
      <c r="EAH30" s="54"/>
      <c r="EAI30" s="54"/>
      <c r="EAJ30" s="54"/>
      <c r="EAK30" s="54"/>
      <c r="EAL30" s="54"/>
      <c r="EAM30" s="54"/>
      <c r="EAN30" s="54"/>
      <c r="EAO30" s="54"/>
      <c r="EAP30" s="54"/>
      <c r="EAQ30" s="54"/>
      <c r="EAR30" s="54"/>
      <c r="EAS30" s="54"/>
      <c r="EAT30" s="54"/>
      <c r="EAU30" s="54"/>
      <c r="EAV30" s="54"/>
      <c r="EAW30" s="54"/>
      <c r="EAX30" s="54"/>
      <c r="EAY30" s="54"/>
      <c r="EAZ30" s="54"/>
      <c r="EBA30" s="54"/>
      <c r="EBB30" s="54"/>
      <c r="EBC30" s="54"/>
      <c r="EBD30" s="54"/>
      <c r="EBE30" s="54"/>
      <c r="EBF30" s="54"/>
      <c r="EBG30" s="54"/>
      <c r="EBH30" s="54"/>
      <c r="EBI30" s="54"/>
      <c r="EBJ30" s="54"/>
      <c r="EBK30" s="54"/>
      <c r="EBL30" s="54"/>
      <c r="EBM30" s="54"/>
      <c r="EBN30" s="54"/>
      <c r="EBO30" s="54"/>
      <c r="EBP30" s="54"/>
      <c r="EBQ30" s="54"/>
      <c r="EBR30" s="54"/>
      <c r="EBS30" s="54"/>
      <c r="EBT30" s="54"/>
      <c r="EBU30" s="54"/>
      <c r="EBV30" s="54"/>
      <c r="EBW30" s="54"/>
      <c r="EBX30" s="54"/>
      <c r="EBY30" s="54"/>
      <c r="EBZ30" s="54"/>
      <c r="ECA30" s="54"/>
      <c r="ECB30" s="54"/>
      <c r="ECC30" s="54"/>
      <c r="ECD30" s="54"/>
      <c r="ECE30" s="54"/>
      <c r="ECF30" s="54"/>
      <c r="ECG30" s="54"/>
      <c r="ECH30" s="54"/>
      <c r="ECI30" s="54"/>
      <c r="ECJ30" s="54"/>
      <c r="ECK30" s="54"/>
      <c r="ECL30" s="54"/>
      <c r="ECM30" s="54"/>
      <c r="ECN30" s="54"/>
      <c r="ECO30" s="54"/>
      <c r="ECP30" s="54"/>
      <c r="ECQ30" s="54"/>
      <c r="ECR30" s="54"/>
      <c r="ECS30" s="54"/>
      <c r="ECT30" s="54"/>
      <c r="ECU30" s="54"/>
      <c r="ECV30" s="54"/>
      <c r="ECW30" s="54"/>
      <c r="ECX30" s="54"/>
      <c r="ECY30" s="54"/>
      <c r="ECZ30" s="54"/>
      <c r="EDA30" s="54"/>
      <c r="EDB30" s="54"/>
      <c r="EDC30" s="54"/>
      <c r="EDD30" s="54"/>
      <c r="EDE30" s="54"/>
      <c r="EDF30" s="54"/>
      <c r="EDG30" s="54"/>
      <c r="EDH30" s="54"/>
      <c r="EDI30" s="54"/>
      <c r="EDJ30" s="54"/>
      <c r="EDK30" s="54"/>
      <c r="EDL30" s="54"/>
      <c r="EDM30" s="54"/>
      <c r="EDN30" s="54"/>
      <c r="EDO30" s="54"/>
      <c r="EDP30" s="54"/>
      <c r="EDQ30" s="54"/>
      <c r="EDR30" s="54"/>
      <c r="EDS30" s="54"/>
      <c r="EDT30" s="54"/>
      <c r="EDU30" s="54"/>
      <c r="EDV30" s="54"/>
      <c r="EDW30" s="54"/>
      <c r="EDX30" s="54"/>
      <c r="EDY30" s="54"/>
      <c r="EDZ30" s="54"/>
      <c r="EEA30" s="54"/>
      <c r="EEB30" s="54"/>
      <c r="EEC30" s="54"/>
      <c r="EED30" s="54"/>
      <c r="EEE30" s="54"/>
      <c r="EEF30" s="54"/>
      <c r="EEG30" s="54"/>
      <c r="EEH30" s="54"/>
      <c r="EEI30" s="54"/>
      <c r="EEJ30" s="54"/>
      <c r="EEK30" s="54"/>
      <c r="EEL30" s="54"/>
      <c r="EEM30" s="54"/>
      <c r="EEN30" s="54"/>
      <c r="EEO30" s="54"/>
      <c r="EEP30" s="54"/>
      <c r="EEQ30" s="54"/>
      <c r="EER30" s="54"/>
      <c r="EES30" s="54"/>
      <c r="EET30" s="54"/>
      <c r="EEU30" s="54"/>
      <c r="EEV30" s="54"/>
      <c r="EEW30" s="54"/>
      <c r="EEX30" s="54"/>
      <c r="EEY30" s="54"/>
      <c r="EEZ30" s="54"/>
      <c r="EFA30" s="54"/>
      <c r="EFB30" s="54"/>
      <c r="EFC30" s="54"/>
      <c r="EFD30" s="54"/>
      <c r="EFE30" s="54"/>
      <c r="EFF30" s="54"/>
      <c r="EFG30" s="54"/>
      <c r="EFH30" s="54"/>
      <c r="EFI30" s="54"/>
      <c r="EFJ30" s="54"/>
      <c r="EFK30" s="54"/>
      <c r="EFL30" s="54"/>
      <c r="EFM30" s="54"/>
      <c r="EFN30" s="54"/>
      <c r="EFO30" s="54"/>
      <c r="EFP30" s="54"/>
      <c r="EFQ30" s="54"/>
      <c r="EFR30" s="54"/>
      <c r="EFS30" s="54"/>
      <c r="EFT30" s="54"/>
      <c r="EFU30" s="54"/>
      <c r="EFV30" s="54"/>
      <c r="EFW30" s="54"/>
      <c r="EFX30" s="54"/>
      <c r="EFY30" s="54"/>
      <c r="EFZ30" s="54"/>
      <c r="EGA30" s="54"/>
      <c r="EGB30" s="54"/>
      <c r="EGC30" s="54"/>
      <c r="EGD30" s="54"/>
      <c r="EGE30" s="54"/>
      <c r="EGF30" s="54"/>
      <c r="EGG30" s="54"/>
      <c r="EGH30" s="54"/>
      <c r="EGI30" s="54"/>
      <c r="EGJ30" s="54"/>
      <c r="EGK30" s="54"/>
      <c r="EGL30" s="54"/>
      <c r="EGM30" s="54"/>
      <c r="EGN30" s="54"/>
      <c r="EGO30" s="54"/>
      <c r="EGP30" s="54"/>
      <c r="EGQ30" s="54"/>
      <c r="EGR30" s="54"/>
      <c r="EGS30" s="54"/>
      <c r="EGT30" s="54"/>
      <c r="EGU30" s="54"/>
      <c r="EGV30" s="54"/>
      <c r="EGW30" s="54"/>
      <c r="EGX30" s="54"/>
      <c r="EGY30" s="54"/>
      <c r="EGZ30" s="54"/>
      <c r="EHA30" s="54"/>
      <c r="EHB30" s="54"/>
      <c r="EHC30" s="54"/>
      <c r="EHD30" s="54"/>
      <c r="EHE30" s="54"/>
      <c r="EHF30" s="54"/>
      <c r="EHG30" s="54"/>
      <c r="EHH30" s="54"/>
      <c r="EHI30" s="54"/>
      <c r="EHJ30" s="54"/>
      <c r="EHK30" s="54"/>
      <c r="EHL30" s="54"/>
      <c r="EHM30" s="54"/>
      <c r="EHN30" s="54"/>
      <c r="EHO30" s="54"/>
      <c r="EHP30" s="54"/>
      <c r="EHQ30" s="54"/>
      <c r="EHR30" s="54"/>
      <c r="EHS30" s="54"/>
      <c r="EHT30" s="54"/>
      <c r="EHU30" s="54"/>
      <c r="EHV30" s="54"/>
      <c r="EHW30" s="54"/>
      <c r="EHX30" s="54"/>
      <c r="EHY30" s="54"/>
      <c r="EHZ30" s="54"/>
      <c r="EIA30" s="54"/>
      <c r="EIB30" s="54"/>
      <c r="EIC30" s="54"/>
      <c r="EID30" s="54"/>
      <c r="EIE30" s="54"/>
      <c r="EIF30" s="54"/>
      <c r="EIG30" s="54"/>
      <c r="EIH30" s="54"/>
      <c r="EII30" s="54"/>
      <c r="EIJ30" s="54"/>
      <c r="EIK30" s="54"/>
      <c r="EIL30" s="54"/>
      <c r="EIM30" s="54"/>
      <c r="EIN30" s="54"/>
      <c r="EIO30" s="54"/>
      <c r="EIP30" s="54"/>
      <c r="EIQ30" s="54"/>
      <c r="EIR30" s="54"/>
      <c r="EIS30" s="54"/>
      <c r="EIT30" s="54"/>
      <c r="EIU30" s="54"/>
      <c r="EIV30" s="54"/>
      <c r="EIW30" s="54"/>
      <c r="EIX30" s="54"/>
      <c r="EIY30" s="54"/>
      <c r="EIZ30" s="54"/>
      <c r="EJA30" s="54"/>
      <c r="EJB30" s="54"/>
      <c r="EJC30" s="54"/>
      <c r="EJD30" s="54"/>
      <c r="EJE30" s="54"/>
      <c r="EJF30" s="54"/>
      <c r="EJG30" s="54"/>
      <c r="EJH30" s="54"/>
      <c r="EJI30" s="54"/>
      <c r="EJJ30" s="54"/>
      <c r="EJK30" s="54"/>
      <c r="EJL30" s="54"/>
      <c r="EJM30" s="54"/>
      <c r="EJN30" s="54"/>
      <c r="EJO30" s="54"/>
      <c r="EJP30" s="54"/>
      <c r="EJQ30" s="54"/>
      <c r="EJR30" s="54"/>
      <c r="EJS30" s="54"/>
      <c r="EJT30" s="54"/>
      <c r="EJU30" s="54"/>
      <c r="EJV30" s="54"/>
      <c r="EJW30" s="54"/>
      <c r="EJX30" s="54"/>
      <c r="EJY30" s="54"/>
      <c r="EJZ30" s="54"/>
      <c r="EKA30" s="54"/>
      <c r="EKB30" s="54"/>
      <c r="EKC30" s="54"/>
      <c r="EKD30" s="54"/>
      <c r="EKE30" s="54"/>
      <c r="EKF30" s="54"/>
      <c r="EKG30" s="54"/>
      <c r="EKH30" s="54"/>
      <c r="EKI30" s="54"/>
      <c r="EKJ30" s="54"/>
      <c r="EKK30" s="54"/>
      <c r="EKL30" s="54"/>
      <c r="EKM30" s="54"/>
      <c r="EKN30" s="54"/>
      <c r="EKO30" s="54"/>
      <c r="EKP30" s="54"/>
      <c r="EKQ30" s="54"/>
      <c r="EKR30" s="54"/>
      <c r="EKS30" s="54"/>
      <c r="EKT30" s="54"/>
      <c r="EKU30" s="54"/>
      <c r="EKV30" s="54"/>
      <c r="EKW30" s="54"/>
      <c r="EKX30" s="54"/>
      <c r="EKY30" s="54"/>
      <c r="EKZ30" s="54"/>
      <c r="ELA30" s="54"/>
      <c r="ELB30" s="54"/>
      <c r="ELC30" s="54"/>
      <c r="ELD30" s="54"/>
      <c r="ELE30" s="54"/>
      <c r="ELF30" s="54"/>
      <c r="ELG30" s="54"/>
      <c r="ELH30" s="54"/>
      <c r="ELI30" s="54"/>
      <c r="ELJ30" s="54"/>
      <c r="ELK30" s="54"/>
      <c r="ELL30" s="54"/>
      <c r="ELM30" s="54"/>
      <c r="ELN30" s="54"/>
      <c r="ELO30" s="54"/>
      <c r="ELP30" s="54"/>
      <c r="ELQ30" s="54"/>
      <c r="ELR30" s="54"/>
      <c r="ELS30" s="54"/>
      <c r="ELT30" s="54"/>
      <c r="ELU30" s="54"/>
      <c r="ELV30" s="54"/>
      <c r="ELW30" s="54"/>
      <c r="ELX30" s="54"/>
      <c r="ELY30" s="54"/>
      <c r="ELZ30" s="54"/>
      <c r="EMA30" s="54"/>
      <c r="EMB30" s="54"/>
      <c r="EMC30" s="54"/>
      <c r="EMD30" s="54"/>
      <c r="EME30" s="54"/>
      <c r="EMF30" s="54"/>
      <c r="EMG30" s="54"/>
      <c r="EMH30" s="54"/>
      <c r="EMI30" s="54"/>
      <c r="EMJ30" s="54"/>
      <c r="EMK30" s="54"/>
      <c r="EML30" s="54"/>
      <c r="EMM30" s="54"/>
      <c r="EMN30" s="54"/>
      <c r="EMO30" s="54"/>
      <c r="EMP30" s="54"/>
      <c r="EMQ30" s="54"/>
      <c r="EMR30" s="54"/>
      <c r="EMS30" s="54"/>
      <c r="EMT30" s="54"/>
      <c r="EMU30" s="54"/>
      <c r="EMV30" s="54"/>
      <c r="EMW30" s="54"/>
      <c r="EMX30" s="54"/>
      <c r="EMY30" s="54"/>
      <c r="EMZ30" s="54"/>
      <c r="ENA30" s="54"/>
      <c r="ENB30" s="54"/>
      <c r="ENC30" s="54"/>
      <c r="END30" s="54"/>
      <c r="ENE30" s="54"/>
      <c r="ENF30" s="54"/>
      <c r="ENG30" s="54"/>
      <c r="ENH30" s="54"/>
      <c r="ENI30" s="54"/>
      <c r="ENJ30" s="54"/>
      <c r="ENK30" s="54"/>
      <c r="ENL30" s="54"/>
      <c r="ENM30" s="54"/>
      <c r="ENN30" s="54"/>
      <c r="ENO30" s="54"/>
      <c r="ENP30" s="54"/>
      <c r="ENQ30" s="54"/>
      <c r="ENR30" s="54"/>
      <c r="ENS30" s="54"/>
      <c r="ENT30" s="54"/>
      <c r="ENU30" s="54"/>
      <c r="ENV30" s="54"/>
      <c r="ENW30" s="54"/>
      <c r="ENX30" s="54"/>
      <c r="ENY30" s="54"/>
      <c r="ENZ30" s="54"/>
      <c r="EOA30" s="54"/>
      <c r="EOB30" s="54"/>
      <c r="EOC30" s="54"/>
      <c r="EOD30" s="54"/>
      <c r="EOE30" s="54"/>
      <c r="EOF30" s="54"/>
      <c r="EOG30" s="54"/>
      <c r="EOH30" s="54"/>
      <c r="EOI30" s="54"/>
      <c r="EOJ30" s="54"/>
      <c r="EOK30" s="54"/>
      <c r="EOL30" s="54"/>
      <c r="EOM30" s="54"/>
      <c r="EON30" s="54"/>
      <c r="EOO30" s="54"/>
      <c r="EOP30" s="54"/>
      <c r="EOQ30" s="54"/>
      <c r="EOR30" s="54"/>
      <c r="EOS30" s="54"/>
      <c r="EOT30" s="54"/>
      <c r="EOU30" s="54"/>
      <c r="EOV30" s="54"/>
      <c r="EOW30" s="54"/>
      <c r="EOX30" s="54"/>
      <c r="EOY30" s="54"/>
      <c r="EOZ30" s="54"/>
      <c r="EPA30" s="54"/>
      <c r="EPB30" s="54"/>
      <c r="EPC30" s="54"/>
      <c r="EPD30" s="54"/>
      <c r="EPE30" s="54"/>
      <c r="EPF30" s="54"/>
      <c r="EPG30" s="54"/>
      <c r="EPH30" s="54"/>
      <c r="EPI30" s="54"/>
      <c r="EPJ30" s="54"/>
      <c r="EPK30" s="54"/>
      <c r="EPL30" s="54"/>
      <c r="EPM30" s="54"/>
      <c r="EPN30" s="54"/>
      <c r="EPO30" s="54"/>
      <c r="EPP30" s="54"/>
      <c r="EPQ30" s="54"/>
      <c r="EPR30" s="54"/>
      <c r="EPS30" s="54"/>
      <c r="EPT30" s="54"/>
      <c r="EPU30" s="54"/>
      <c r="EPV30" s="54"/>
      <c r="EPW30" s="54"/>
      <c r="EPX30" s="54"/>
      <c r="EPY30" s="54"/>
      <c r="EPZ30" s="54"/>
      <c r="EQA30" s="54"/>
      <c r="EQB30" s="54"/>
      <c r="EQC30" s="54"/>
      <c r="EQD30" s="54"/>
      <c r="EQE30" s="54"/>
      <c r="EQF30" s="54"/>
      <c r="EQG30" s="54"/>
      <c r="EQH30" s="54"/>
      <c r="EQI30" s="54"/>
      <c r="EQJ30" s="54"/>
      <c r="EQK30" s="54"/>
      <c r="EQL30" s="54"/>
      <c r="EQM30" s="54"/>
      <c r="EQN30" s="54"/>
      <c r="EQO30" s="54"/>
      <c r="EQP30" s="54"/>
      <c r="EQQ30" s="54"/>
      <c r="EQR30" s="54"/>
      <c r="EQS30" s="54"/>
      <c r="EQT30" s="54"/>
      <c r="EQU30" s="54"/>
      <c r="EQV30" s="54"/>
      <c r="EQW30" s="54"/>
      <c r="EQX30" s="54"/>
      <c r="EQY30" s="54"/>
      <c r="EQZ30" s="54"/>
      <c r="ERA30" s="54"/>
      <c r="ERB30" s="54"/>
      <c r="ERC30" s="54"/>
      <c r="ERD30" s="54"/>
      <c r="ERE30" s="54"/>
      <c r="ERF30" s="54"/>
      <c r="ERG30" s="54"/>
      <c r="ERH30" s="54"/>
      <c r="ERI30" s="54"/>
      <c r="ERJ30" s="54"/>
      <c r="ERK30" s="54"/>
      <c r="ERL30" s="54"/>
      <c r="ERM30" s="54"/>
      <c r="ERN30" s="54"/>
      <c r="ERO30" s="54"/>
      <c r="ERP30" s="54"/>
      <c r="ERQ30" s="54"/>
      <c r="ERR30" s="54"/>
      <c r="ERS30" s="54"/>
      <c r="ERT30" s="54"/>
      <c r="ERU30" s="54"/>
      <c r="ERV30" s="54"/>
      <c r="ERW30" s="54"/>
      <c r="ERX30" s="54"/>
      <c r="ERY30" s="54"/>
      <c r="ERZ30" s="54"/>
      <c r="ESA30" s="54"/>
      <c r="ESB30" s="54"/>
      <c r="ESC30" s="54"/>
      <c r="ESD30" s="54"/>
      <c r="ESE30" s="54"/>
      <c r="ESF30" s="54"/>
      <c r="ESG30" s="54"/>
      <c r="ESH30" s="54"/>
      <c r="ESI30" s="54"/>
      <c r="ESJ30" s="54"/>
      <c r="ESK30" s="54"/>
      <c r="ESL30" s="54"/>
      <c r="ESM30" s="54"/>
      <c r="ESN30" s="54"/>
      <c r="ESO30" s="54"/>
      <c r="ESP30" s="54"/>
      <c r="ESQ30" s="54"/>
      <c r="ESR30" s="54"/>
      <c r="ESS30" s="54"/>
      <c r="EST30" s="54"/>
      <c r="ESU30" s="54"/>
      <c r="ESV30" s="54"/>
      <c r="ESW30" s="54"/>
      <c r="ESX30" s="54"/>
      <c r="ESY30" s="54"/>
      <c r="ESZ30" s="54"/>
      <c r="ETA30" s="54"/>
      <c r="ETB30" s="54"/>
      <c r="ETC30" s="54"/>
      <c r="ETD30" s="54"/>
      <c r="ETE30" s="54"/>
      <c r="ETF30" s="54"/>
      <c r="ETG30" s="54"/>
      <c r="ETH30" s="54"/>
      <c r="ETI30" s="54"/>
      <c r="ETJ30" s="54"/>
      <c r="ETK30" s="54"/>
      <c r="ETL30" s="54"/>
      <c r="ETM30" s="54"/>
      <c r="ETN30" s="54"/>
      <c r="ETO30" s="54"/>
      <c r="ETP30" s="54"/>
      <c r="ETQ30" s="54"/>
      <c r="ETR30" s="54"/>
      <c r="ETS30" s="54"/>
      <c r="ETT30" s="54"/>
      <c r="ETU30" s="54"/>
      <c r="ETV30" s="54"/>
      <c r="ETW30" s="54"/>
      <c r="ETX30" s="54"/>
      <c r="ETY30" s="54"/>
      <c r="ETZ30" s="54"/>
      <c r="EUA30" s="54"/>
      <c r="EUB30" s="54"/>
      <c r="EUC30" s="54"/>
      <c r="EUD30" s="54"/>
      <c r="EUE30" s="54"/>
      <c r="EUF30" s="54"/>
      <c r="EUG30" s="54"/>
      <c r="EUH30" s="54"/>
      <c r="EUI30" s="54"/>
      <c r="EUJ30" s="54"/>
      <c r="EUK30" s="54"/>
      <c r="EUL30" s="54"/>
      <c r="EUM30" s="54"/>
      <c r="EUN30" s="54"/>
      <c r="EUO30" s="54"/>
      <c r="EUP30" s="54"/>
      <c r="EUQ30" s="54"/>
      <c r="EUR30" s="54"/>
      <c r="EUS30" s="54"/>
      <c r="EUT30" s="54"/>
      <c r="EUU30" s="54"/>
      <c r="EUV30" s="54"/>
      <c r="EUW30" s="54"/>
      <c r="EUX30" s="54"/>
      <c r="EUY30" s="54"/>
      <c r="EUZ30" s="54"/>
      <c r="EVA30" s="54"/>
      <c r="EVB30" s="54"/>
      <c r="EVC30" s="54"/>
      <c r="EVD30" s="54"/>
      <c r="EVE30" s="54"/>
      <c r="EVF30" s="54"/>
      <c r="EVG30" s="54"/>
      <c r="EVH30" s="54"/>
      <c r="EVI30" s="54"/>
      <c r="EVJ30" s="54"/>
      <c r="EVK30" s="54"/>
      <c r="EVL30" s="54"/>
      <c r="EVM30" s="54"/>
      <c r="EVN30" s="54"/>
      <c r="EVO30" s="54"/>
      <c r="EVP30" s="54"/>
      <c r="EVQ30" s="54"/>
      <c r="EVR30" s="54"/>
      <c r="EVS30" s="54"/>
      <c r="EVT30" s="54"/>
      <c r="EVU30" s="54"/>
      <c r="EVV30" s="54"/>
      <c r="EVW30" s="54"/>
      <c r="EVX30" s="54"/>
      <c r="EVY30" s="54"/>
      <c r="EVZ30" s="54"/>
      <c r="EWA30" s="54"/>
      <c r="EWB30" s="54"/>
      <c r="EWC30" s="54"/>
      <c r="EWD30" s="54"/>
      <c r="EWE30" s="54"/>
      <c r="EWF30" s="54"/>
      <c r="EWG30" s="54"/>
      <c r="EWH30" s="54"/>
      <c r="EWI30" s="54"/>
      <c r="EWJ30" s="54"/>
      <c r="EWK30" s="54"/>
      <c r="EWL30" s="54"/>
      <c r="EWM30" s="54"/>
      <c r="EWN30" s="54"/>
      <c r="EWO30" s="54"/>
      <c r="EWP30" s="54"/>
      <c r="EWQ30" s="54"/>
      <c r="EWR30" s="54"/>
      <c r="EWS30" s="54"/>
      <c r="EWT30" s="54"/>
      <c r="EWU30" s="54"/>
      <c r="EWV30" s="54"/>
      <c r="EWW30" s="54"/>
      <c r="EWX30" s="54"/>
      <c r="EWY30" s="54"/>
      <c r="EWZ30" s="54"/>
      <c r="EXA30" s="54"/>
      <c r="EXB30" s="54"/>
      <c r="EXC30" s="54"/>
      <c r="EXD30" s="54"/>
      <c r="EXE30" s="54"/>
      <c r="EXF30" s="54"/>
      <c r="EXG30" s="54"/>
      <c r="EXH30" s="54"/>
      <c r="EXI30" s="54"/>
      <c r="EXJ30" s="54"/>
      <c r="EXK30" s="54"/>
      <c r="EXL30" s="54"/>
      <c r="EXM30" s="54"/>
      <c r="EXN30" s="54"/>
      <c r="EXO30" s="54"/>
      <c r="EXP30" s="54"/>
      <c r="EXQ30" s="54"/>
      <c r="EXR30" s="54"/>
      <c r="EXS30" s="54"/>
      <c r="EXT30" s="54"/>
      <c r="EXU30" s="54"/>
      <c r="EXV30" s="54"/>
      <c r="EXW30" s="54"/>
      <c r="EXX30" s="54"/>
      <c r="EXY30" s="54"/>
      <c r="EXZ30" s="54"/>
      <c r="EYA30" s="54"/>
      <c r="EYB30" s="54"/>
      <c r="EYC30" s="54"/>
      <c r="EYD30" s="54"/>
      <c r="EYE30" s="54"/>
      <c r="EYF30" s="54"/>
      <c r="EYG30" s="54"/>
      <c r="EYH30" s="54"/>
      <c r="EYI30" s="54"/>
      <c r="EYJ30" s="54"/>
      <c r="EYK30" s="54"/>
      <c r="EYL30" s="54"/>
      <c r="EYM30" s="54"/>
      <c r="EYN30" s="54"/>
      <c r="EYO30" s="54"/>
      <c r="EYP30" s="54"/>
      <c r="EYQ30" s="54"/>
      <c r="EYR30" s="54"/>
      <c r="EYS30" s="54"/>
      <c r="EYT30" s="54"/>
      <c r="EYU30" s="54"/>
      <c r="EYV30" s="54"/>
      <c r="EYW30" s="54"/>
      <c r="EYX30" s="54"/>
      <c r="EYY30" s="54"/>
      <c r="EYZ30" s="54"/>
      <c r="EZA30" s="54"/>
      <c r="EZB30" s="54"/>
      <c r="EZC30" s="54"/>
      <c r="EZD30" s="54"/>
      <c r="EZE30" s="54"/>
      <c r="EZF30" s="54"/>
      <c r="EZG30" s="54"/>
      <c r="EZH30" s="54"/>
      <c r="EZI30" s="54"/>
      <c r="EZJ30" s="54"/>
      <c r="EZK30" s="54"/>
      <c r="EZL30" s="54"/>
      <c r="EZM30" s="54"/>
      <c r="EZN30" s="54"/>
      <c r="EZO30" s="54"/>
      <c r="EZP30" s="54"/>
      <c r="EZQ30" s="54"/>
      <c r="EZR30" s="54"/>
      <c r="EZS30" s="54"/>
      <c r="EZT30" s="54"/>
      <c r="EZU30" s="54"/>
      <c r="EZV30" s="54"/>
      <c r="EZW30" s="54"/>
      <c r="EZX30" s="54"/>
      <c r="EZY30" s="54"/>
      <c r="EZZ30" s="54"/>
      <c r="FAA30" s="54"/>
      <c r="FAB30" s="54"/>
      <c r="FAC30" s="54"/>
      <c r="FAD30" s="54"/>
      <c r="FAE30" s="54"/>
      <c r="FAF30" s="54"/>
      <c r="FAG30" s="54"/>
      <c r="FAH30" s="54"/>
      <c r="FAI30" s="54"/>
      <c r="FAJ30" s="54"/>
      <c r="FAK30" s="54"/>
      <c r="FAL30" s="54"/>
      <c r="FAM30" s="54"/>
      <c r="FAN30" s="54"/>
      <c r="FAO30" s="54"/>
      <c r="FAP30" s="54"/>
      <c r="FAQ30" s="54"/>
      <c r="FAR30" s="54"/>
      <c r="FAS30" s="54"/>
      <c r="FAT30" s="54"/>
      <c r="FAU30" s="54"/>
      <c r="FAV30" s="54"/>
      <c r="FAW30" s="54"/>
      <c r="FAX30" s="54"/>
      <c r="FAY30" s="54"/>
      <c r="FAZ30" s="54"/>
      <c r="FBA30" s="54"/>
      <c r="FBB30" s="54"/>
      <c r="FBC30" s="54"/>
      <c r="FBD30" s="54"/>
      <c r="FBE30" s="54"/>
      <c r="FBF30" s="54"/>
      <c r="FBG30" s="54"/>
      <c r="FBH30" s="54"/>
      <c r="FBI30" s="54"/>
      <c r="FBJ30" s="54"/>
      <c r="FBK30" s="54"/>
      <c r="FBL30" s="54"/>
      <c r="FBM30" s="54"/>
      <c r="FBN30" s="54"/>
      <c r="FBO30" s="54"/>
      <c r="FBP30" s="54"/>
      <c r="FBQ30" s="54"/>
      <c r="FBR30" s="54"/>
      <c r="FBS30" s="54"/>
      <c r="FBT30" s="54"/>
      <c r="FBU30" s="54"/>
      <c r="FBV30" s="54"/>
      <c r="FBW30" s="54"/>
      <c r="FBX30" s="54"/>
      <c r="FBY30" s="54"/>
      <c r="FBZ30" s="54"/>
      <c r="FCA30" s="54"/>
      <c r="FCB30" s="54"/>
      <c r="FCC30" s="54"/>
      <c r="FCD30" s="54"/>
      <c r="FCE30" s="54"/>
      <c r="FCF30" s="54"/>
      <c r="FCG30" s="54"/>
      <c r="FCH30" s="54"/>
      <c r="FCI30" s="54"/>
      <c r="FCJ30" s="54"/>
      <c r="FCK30" s="54"/>
      <c r="FCL30" s="54"/>
      <c r="FCM30" s="54"/>
      <c r="FCN30" s="54"/>
      <c r="FCO30" s="54"/>
      <c r="FCP30" s="54"/>
      <c r="FCQ30" s="54"/>
      <c r="FCR30" s="54"/>
      <c r="FCS30" s="54"/>
      <c r="FCT30" s="54"/>
      <c r="FCU30" s="54"/>
      <c r="FCV30" s="54"/>
      <c r="FCW30" s="54"/>
      <c r="FCX30" s="54"/>
      <c r="FCY30" s="54"/>
      <c r="FCZ30" s="54"/>
      <c r="FDA30" s="54"/>
      <c r="FDB30" s="54"/>
      <c r="FDC30" s="54"/>
      <c r="FDD30" s="54"/>
      <c r="FDE30" s="54"/>
      <c r="FDF30" s="54"/>
      <c r="FDG30" s="54"/>
      <c r="FDH30" s="54"/>
      <c r="FDI30" s="54"/>
      <c r="FDJ30" s="54"/>
      <c r="FDK30" s="54"/>
      <c r="FDL30" s="54"/>
      <c r="FDM30" s="54"/>
      <c r="FDN30" s="54"/>
      <c r="FDO30" s="54"/>
      <c r="FDP30" s="54"/>
      <c r="FDQ30" s="54"/>
      <c r="FDR30" s="54"/>
      <c r="FDS30" s="54"/>
      <c r="FDT30" s="54"/>
      <c r="FDU30" s="54"/>
      <c r="FDV30" s="54"/>
      <c r="FDW30" s="54"/>
      <c r="FDX30" s="54"/>
      <c r="FDY30" s="54"/>
      <c r="FDZ30" s="54"/>
      <c r="FEA30" s="54"/>
      <c r="FEB30" s="54"/>
      <c r="FEC30" s="54"/>
      <c r="FED30" s="54"/>
      <c r="FEE30" s="54"/>
      <c r="FEF30" s="54"/>
      <c r="FEG30" s="54"/>
      <c r="FEH30" s="54"/>
      <c r="FEI30" s="54"/>
      <c r="FEJ30" s="54"/>
      <c r="FEK30" s="54"/>
      <c r="FEL30" s="54"/>
      <c r="FEM30" s="54"/>
      <c r="FEN30" s="54"/>
      <c r="FEO30" s="54"/>
      <c r="FEP30" s="54"/>
      <c r="FEQ30" s="54"/>
      <c r="FER30" s="54"/>
      <c r="FES30" s="54"/>
      <c r="FET30" s="54"/>
      <c r="FEU30" s="54"/>
      <c r="FEV30" s="54"/>
      <c r="FEW30" s="54"/>
      <c r="FEX30" s="54"/>
      <c r="FEY30" s="54"/>
      <c r="FEZ30" s="54"/>
      <c r="FFA30" s="54"/>
      <c r="FFB30" s="54"/>
      <c r="FFC30" s="54"/>
      <c r="FFD30" s="54"/>
      <c r="FFE30" s="54"/>
      <c r="FFF30" s="54"/>
      <c r="FFG30" s="54"/>
      <c r="FFH30" s="54"/>
      <c r="FFI30" s="54"/>
      <c r="FFJ30" s="54"/>
      <c r="FFK30" s="54"/>
      <c r="FFL30" s="54"/>
      <c r="FFM30" s="54"/>
      <c r="FFN30" s="54"/>
      <c r="FFO30" s="54"/>
      <c r="FFP30" s="54"/>
      <c r="FFQ30" s="54"/>
      <c r="FFR30" s="54"/>
      <c r="FFS30" s="54"/>
      <c r="FFT30" s="54"/>
      <c r="FFU30" s="54"/>
      <c r="FFV30" s="54"/>
      <c r="FFW30" s="54"/>
      <c r="FFX30" s="54"/>
      <c r="FFY30" s="54"/>
      <c r="FFZ30" s="54"/>
      <c r="FGA30" s="54"/>
      <c r="FGB30" s="54"/>
      <c r="FGC30" s="54"/>
      <c r="FGD30" s="54"/>
      <c r="FGE30" s="54"/>
      <c r="FGF30" s="54"/>
      <c r="FGG30" s="54"/>
      <c r="FGH30" s="54"/>
      <c r="FGI30" s="54"/>
      <c r="FGJ30" s="54"/>
      <c r="FGK30" s="54"/>
      <c r="FGL30" s="54"/>
      <c r="FGM30" s="54"/>
      <c r="FGN30" s="54"/>
      <c r="FGO30" s="54"/>
      <c r="FGP30" s="54"/>
      <c r="FGQ30" s="54"/>
      <c r="FGR30" s="54"/>
      <c r="FGS30" s="54"/>
      <c r="FGT30" s="54"/>
      <c r="FGU30" s="54"/>
      <c r="FGV30" s="54"/>
      <c r="FGW30" s="54"/>
      <c r="FGX30" s="54"/>
      <c r="FGY30" s="54"/>
      <c r="FGZ30" s="54"/>
      <c r="FHA30" s="54"/>
      <c r="FHB30" s="54"/>
      <c r="FHC30" s="54"/>
      <c r="FHD30" s="54"/>
      <c r="FHE30" s="54"/>
      <c r="FHF30" s="54"/>
      <c r="FHG30" s="54"/>
      <c r="FHH30" s="54"/>
      <c r="FHI30" s="54"/>
      <c r="FHJ30" s="54"/>
      <c r="FHK30" s="54"/>
      <c r="FHL30" s="54"/>
      <c r="FHM30" s="54"/>
      <c r="FHN30" s="54"/>
      <c r="FHO30" s="54"/>
      <c r="FHP30" s="54"/>
      <c r="FHQ30" s="54"/>
      <c r="FHR30" s="54"/>
      <c r="FHS30" s="54"/>
      <c r="FHT30" s="54"/>
      <c r="FHU30" s="54"/>
      <c r="FHV30" s="54"/>
      <c r="FHW30" s="54"/>
      <c r="FHX30" s="54"/>
      <c r="FHY30" s="54"/>
      <c r="FHZ30" s="54"/>
      <c r="FIA30" s="54"/>
      <c r="FIB30" s="54"/>
      <c r="FIC30" s="54"/>
      <c r="FID30" s="54"/>
      <c r="FIE30" s="54"/>
      <c r="FIF30" s="54"/>
      <c r="FIG30" s="54"/>
      <c r="FIH30" s="54"/>
      <c r="FII30" s="54"/>
      <c r="FIJ30" s="54"/>
      <c r="FIK30" s="54"/>
      <c r="FIL30" s="54"/>
      <c r="FIM30" s="54"/>
      <c r="FIN30" s="54"/>
      <c r="FIO30" s="54"/>
      <c r="FIP30" s="54"/>
      <c r="FIQ30" s="54"/>
      <c r="FIR30" s="54"/>
      <c r="FIS30" s="54"/>
      <c r="FIT30" s="54"/>
      <c r="FIU30" s="54"/>
      <c r="FIV30" s="54"/>
      <c r="FIW30" s="54"/>
      <c r="FIX30" s="54"/>
      <c r="FIY30" s="54"/>
      <c r="FIZ30" s="54"/>
      <c r="FJA30" s="54"/>
      <c r="FJB30" s="54"/>
      <c r="FJC30" s="54"/>
      <c r="FJD30" s="54"/>
      <c r="FJE30" s="54"/>
      <c r="FJF30" s="54"/>
      <c r="FJG30" s="54"/>
      <c r="FJH30" s="54"/>
      <c r="FJI30" s="54"/>
      <c r="FJJ30" s="54"/>
      <c r="FJK30" s="54"/>
      <c r="FJL30" s="54"/>
      <c r="FJM30" s="54"/>
      <c r="FJN30" s="54"/>
      <c r="FJO30" s="54"/>
      <c r="FJP30" s="54"/>
      <c r="FJQ30" s="54"/>
      <c r="FJR30" s="54"/>
      <c r="FJS30" s="54"/>
      <c r="FJT30" s="54"/>
      <c r="FJU30" s="54"/>
      <c r="FJV30" s="54"/>
      <c r="FJW30" s="54"/>
      <c r="FJX30" s="54"/>
      <c r="FJY30" s="54"/>
      <c r="FJZ30" s="54"/>
      <c r="FKA30" s="54"/>
      <c r="FKB30" s="54"/>
      <c r="FKC30" s="54"/>
      <c r="FKD30" s="54"/>
      <c r="FKE30" s="54"/>
      <c r="FKF30" s="54"/>
      <c r="FKG30" s="54"/>
      <c r="FKH30" s="54"/>
      <c r="FKI30" s="54"/>
      <c r="FKJ30" s="54"/>
      <c r="FKK30" s="54"/>
      <c r="FKL30" s="54"/>
      <c r="FKM30" s="54"/>
      <c r="FKN30" s="54"/>
      <c r="FKO30" s="54"/>
      <c r="FKP30" s="54"/>
      <c r="FKQ30" s="54"/>
      <c r="FKR30" s="54"/>
      <c r="FKS30" s="54"/>
      <c r="FKT30" s="54"/>
      <c r="FKU30" s="54"/>
      <c r="FKV30" s="54"/>
      <c r="FKW30" s="54"/>
      <c r="FKX30" s="54"/>
      <c r="FKY30" s="54"/>
      <c r="FKZ30" s="54"/>
      <c r="FLA30" s="54"/>
      <c r="FLB30" s="54"/>
      <c r="FLC30" s="54"/>
      <c r="FLD30" s="54"/>
      <c r="FLE30" s="54"/>
      <c r="FLF30" s="54"/>
      <c r="FLG30" s="54"/>
      <c r="FLH30" s="54"/>
      <c r="FLI30" s="54"/>
      <c r="FLJ30" s="54"/>
      <c r="FLK30" s="54"/>
      <c r="FLL30" s="54"/>
      <c r="FLM30" s="54"/>
      <c r="FLN30" s="54"/>
      <c r="FLO30" s="54"/>
      <c r="FLP30" s="54"/>
      <c r="FLQ30" s="54"/>
      <c r="FLR30" s="54"/>
      <c r="FLS30" s="54"/>
      <c r="FLT30" s="54"/>
      <c r="FLU30" s="54"/>
      <c r="FLV30" s="54"/>
      <c r="FLW30" s="54"/>
      <c r="FLX30" s="54"/>
      <c r="FLY30" s="54"/>
      <c r="FLZ30" s="54"/>
      <c r="FMA30" s="54"/>
      <c r="FMB30" s="54"/>
      <c r="FMC30" s="54"/>
      <c r="FMD30" s="54"/>
      <c r="FME30" s="54"/>
      <c r="FMF30" s="54"/>
      <c r="FMG30" s="54"/>
      <c r="FMH30" s="54"/>
      <c r="FMI30" s="54"/>
      <c r="FMJ30" s="54"/>
      <c r="FMK30" s="54"/>
      <c r="FML30" s="54"/>
      <c r="FMM30" s="54"/>
      <c r="FMN30" s="54"/>
      <c r="FMO30" s="54"/>
      <c r="FMP30" s="54"/>
      <c r="FMQ30" s="54"/>
      <c r="FMR30" s="54"/>
      <c r="FMS30" s="54"/>
      <c r="FMT30" s="54"/>
      <c r="FMU30" s="54"/>
      <c r="FMV30" s="54"/>
      <c r="FMW30" s="54"/>
      <c r="FMX30" s="54"/>
      <c r="FMY30" s="54"/>
      <c r="FMZ30" s="54"/>
      <c r="FNA30" s="54"/>
      <c r="FNB30" s="54"/>
      <c r="FNC30" s="54"/>
      <c r="FND30" s="54"/>
      <c r="FNE30" s="54"/>
      <c r="FNF30" s="54"/>
      <c r="FNG30" s="54"/>
      <c r="FNH30" s="54"/>
      <c r="FNI30" s="54"/>
      <c r="FNJ30" s="54"/>
      <c r="FNK30" s="54"/>
      <c r="FNL30" s="54"/>
      <c r="FNM30" s="54"/>
      <c r="FNN30" s="54"/>
      <c r="FNO30" s="54"/>
      <c r="FNP30" s="54"/>
      <c r="FNQ30" s="54"/>
      <c r="FNR30" s="54"/>
      <c r="FNS30" s="54"/>
      <c r="FNT30" s="54"/>
      <c r="FNU30" s="54"/>
      <c r="FNV30" s="54"/>
      <c r="FNW30" s="54"/>
      <c r="FNX30" s="54"/>
      <c r="FNY30" s="54"/>
      <c r="FNZ30" s="54"/>
      <c r="FOA30" s="54"/>
      <c r="FOB30" s="54"/>
      <c r="FOC30" s="54"/>
      <c r="FOD30" s="54"/>
      <c r="FOE30" s="54"/>
      <c r="FOF30" s="54"/>
      <c r="FOG30" s="54"/>
      <c r="FOH30" s="54"/>
      <c r="FOI30" s="54"/>
      <c r="FOJ30" s="54"/>
      <c r="FOK30" s="54"/>
      <c r="FOL30" s="54"/>
      <c r="FOM30" s="54"/>
      <c r="FON30" s="54"/>
      <c r="FOO30" s="54"/>
      <c r="FOP30" s="54"/>
      <c r="FOQ30" s="54"/>
      <c r="FOR30" s="54"/>
      <c r="FOS30" s="54"/>
      <c r="FOT30" s="54"/>
      <c r="FOU30" s="54"/>
      <c r="FOV30" s="54"/>
      <c r="FOW30" s="54"/>
      <c r="FOX30" s="54"/>
      <c r="FOY30" s="54"/>
      <c r="FOZ30" s="54"/>
      <c r="FPA30" s="54"/>
      <c r="FPB30" s="54"/>
      <c r="FPC30" s="54"/>
      <c r="FPD30" s="54"/>
      <c r="FPE30" s="54"/>
      <c r="FPF30" s="54"/>
      <c r="FPG30" s="54"/>
      <c r="FPH30" s="54"/>
      <c r="FPI30" s="54"/>
      <c r="FPJ30" s="54"/>
      <c r="FPK30" s="54"/>
      <c r="FPL30" s="54"/>
      <c r="FPM30" s="54"/>
      <c r="FPN30" s="54"/>
      <c r="FPO30" s="54"/>
      <c r="FPP30" s="54"/>
      <c r="FPQ30" s="54"/>
      <c r="FPR30" s="54"/>
      <c r="FPS30" s="54"/>
      <c r="FPT30" s="54"/>
      <c r="FPU30" s="54"/>
      <c r="FPV30" s="54"/>
      <c r="FPW30" s="54"/>
      <c r="FPX30" s="54"/>
      <c r="FPY30" s="54"/>
      <c r="FPZ30" s="54"/>
      <c r="FQA30" s="54"/>
      <c r="FQB30" s="54"/>
      <c r="FQC30" s="54"/>
      <c r="FQD30" s="54"/>
      <c r="FQE30" s="54"/>
      <c r="FQF30" s="54"/>
      <c r="FQG30" s="54"/>
      <c r="FQH30" s="54"/>
      <c r="FQI30" s="54"/>
      <c r="FQJ30" s="54"/>
      <c r="FQK30" s="54"/>
      <c r="FQL30" s="54"/>
      <c r="FQM30" s="54"/>
      <c r="FQN30" s="54"/>
      <c r="FQO30" s="54"/>
      <c r="FQP30" s="54"/>
      <c r="FQQ30" s="54"/>
      <c r="FQR30" s="54"/>
      <c r="FQS30" s="54"/>
      <c r="FQT30" s="54"/>
      <c r="FQU30" s="54"/>
      <c r="FQV30" s="54"/>
      <c r="FQW30" s="54"/>
      <c r="FQX30" s="54"/>
      <c r="FQY30" s="54"/>
      <c r="FQZ30" s="54"/>
      <c r="FRA30" s="54"/>
      <c r="FRB30" s="54"/>
      <c r="FRC30" s="54"/>
      <c r="FRD30" s="54"/>
      <c r="FRE30" s="54"/>
      <c r="FRF30" s="54"/>
      <c r="FRG30" s="54"/>
      <c r="FRH30" s="54"/>
      <c r="FRI30" s="54"/>
      <c r="FRJ30" s="54"/>
      <c r="FRK30" s="54"/>
      <c r="FRL30" s="54"/>
      <c r="FRM30" s="54"/>
      <c r="FRN30" s="54"/>
      <c r="FRO30" s="54"/>
      <c r="FRP30" s="54"/>
      <c r="FRQ30" s="54"/>
      <c r="FRR30" s="54"/>
      <c r="FRS30" s="54"/>
      <c r="FRT30" s="54"/>
      <c r="FRU30" s="54"/>
      <c r="FRV30" s="54"/>
      <c r="FRW30" s="54"/>
      <c r="FRX30" s="54"/>
      <c r="FRY30" s="54"/>
      <c r="FRZ30" s="54"/>
      <c r="FSA30" s="54"/>
      <c r="FSB30" s="54"/>
      <c r="FSC30" s="54"/>
      <c r="FSD30" s="54"/>
      <c r="FSE30" s="54"/>
      <c r="FSF30" s="54"/>
      <c r="FSG30" s="54"/>
      <c r="FSH30" s="54"/>
      <c r="FSI30" s="54"/>
      <c r="FSJ30" s="54"/>
      <c r="FSK30" s="54"/>
      <c r="FSL30" s="54"/>
      <c r="FSM30" s="54"/>
      <c r="FSN30" s="54"/>
      <c r="FSO30" s="54"/>
      <c r="FSP30" s="54"/>
      <c r="FSQ30" s="54"/>
      <c r="FSR30" s="54"/>
      <c r="FSS30" s="54"/>
      <c r="FST30" s="54"/>
      <c r="FSU30" s="54"/>
      <c r="FSV30" s="54"/>
      <c r="FSW30" s="54"/>
      <c r="FSX30" s="54"/>
      <c r="FSY30" s="54"/>
      <c r="FSZ30" s="54"/>
      <c r="FTA30" s="54"/>
      <c r="FTB30" s="54"/>
      <c r="FTC30" s="54"/>
      <c r="FTD30" s="54"/>
      <c r="FTE30" s="54"/>
      <c r="FTF30" s="54"/>
      <c r="FTG30" s="54"/>
      <c r="FTH30" s="54"/>
      <c r="FTI30" s="54"/>
      <c r="FTJ30" s="54"/>
      <c r="FTK30" s="54"/>
      <c r="FTL30" s="54"/>
      <c r="FTM30" s="54"/>
      <c r="FTN30" s="54"/>
      <c r="FTO30" s="54"/>
      <c r="FTP30" s="54"/>
      <c r="FTQ30" s="54"/>
      <c r="FTR30" s="54"/>
      <c r="FTS30" s="54"/>
      <c r="FTT30" s="54"/>
      <c r="FTU30" s="54"/>
      <c r="FTV30" s="54"/>
      <c r="FTW30" s="54"/>
      <c r="FTX30" s="54"/>
      <c r="FTY30" s="54"/>
      <c r="FTZ30" s="54"/>
      <c r="FUA30" s="54"/>
      <c r="FUB30" s="54"/>
      <c r="FUC30" s="54"/>
      <c r="FUD30" s="54"/>
      <c r="FUE30" s="54"/>
      <c r="FUF30" s="54"/>
      <c r="FUG30" s="54"/>
      <c r="FUH30" s="54"/>
      <c r="FUI30" s="54"/>
      <c r="FUJ30" s="54"/>
      <c r="FUK30" s="54"/>
      <c r="FUL30" s="54"/>
      <c r="FUM30" s="54"/>
      <c r="FUN30" s="54"/>
      <c r="FUO30" s="54"/>
      <c r="FUP30" s="54"/>
      <c r="FUQ30" s="54"/>
      <c r="FUR30" s="54"/>
      <c r="FUS30" s="54"/>
      <c r="FUT30" s="54"/>
      <c r="FUU30" s="54"/>
      <c r="FUV30" s="54"/>
      <c r="FUW30" s="54"/>
      <c r="FUX30" s="54"/>
      <c r="FUY30" s="54"/>
      <c r="FUZ30" s="54"/>
      <c r="FVA30" s="54"/>
      <c r="FVB30" s="54"/>
      <c r="FVC30" s="54"/>
      <c r="FVD30" s="54"/>
      <c r="FVE30" s="54"/>
      <c r="FVF30" s="54"/>
      <c r="FVG30" s="54"/>
      <c r="FVH30" s="54"/>
      <c r="FVI30" s="54"/>
      <c r="FVJ30" s="54"/>
      <c r="FVK30" s="54"/>
      <c r="FVL30" s="54"/>
      <c r="FVM30" s="54"/>
      <c r="FVN30" s="54"/>
      <c r="FVO30" s="54"/>
      <c r="FVP30" s="54"/>
      <c r="FVQ30" s="54"/>
      <c r="FVR30" s="54"/>
      <c r="FVS30" s="54"/>
      <c r="FVT30" s="54"/>
      <c r="FVU30" s="54"/>
      <c r="FVV30" s="54"/>
      <c r="FVW30" s="54"/>
      <c r="FVX30" s="54"/>
      <c r="FVY30" s="54"/>
      <c r="FVZ30" s="54"/>
      <c r="FWA30" s="54"/>
      <c r="FWB30" s="54"/>
      <c r="FWC30" s="54"/>
      <c r="FWD30" s="54"/>
      <c r="FWE30" s="54"/>
      <c r="FWF30" s="54"/>
      <c r="FWG30" s="54"/>
      <c r="FWH30" s="54"/>
      <c r="FWI30" s="54"/>
      <c r="FWJ30" s="54"/>
      <c r="FWK30" s="54"/>
      <c r="FWL30" s="54"/>
      <c r="FWM30" s="54"/>
      <c r="FWN30" s="54"/>
      <c r="FWO30" s="54"/>
      <c r="FWP30" s="54"/>
      <c r="FWQ30" s="54"/>
      <c r="FWR30" s="54"/>
      <c r="FWS30" s="54"/>
      <c r="FWT30" s="54"/>
      <c r="FWU30" s="54"/>
      <c r="FWV30" s="54"/>
      <c r="FWW30" s="54"/>
      <c r="FWX30" s="54"/>
      <c r="FWY30" s="54"/>
      <c r="FWZ30" s="54"/>
      <c r="FXA30" s="54"/>
      <c r="FXB30" s="54"/>
      <c r="FXC30" s="54"/>
      <c r="FXD30" s="54"/>
      <c r="FXE30" s="54"/>
      <c r="FXF30" s="54"/>
      <c r="FXG30" s="54"/>
      <c r="FXH30" s="54"/>
      <c r="FXI30" s="54"/>
      <c r="FXJ30" s="54"/>
      <c r="FXK30" s="54"/>
      <c r="FXL30" s="54"/>
      <c r="FXM30" s="54"/>
      <c r="FXN30" s="54"/>
      <c r="FXO30" s="54"/>
      <c r="FXP30" s="54"/>
      <c r="FXQ30" s="54"/>
      <c r="FXR30" s="54"/>
      <c r="FXS30" s="54"/>
      <c r="FXT30" s="54"/>
      <c r="FXU30" s="54"/>
      <c r="FXV30" s="54"/>
      <c r="FXW30" s="54"/>
      <c r="FXX30" s="54"/>
      <c r="FXY30" s="54"/>
      <c r="FXZ30" s="54"/>
      <c r="FYA30" s="54"/>
      <c r="FYB30" s="54"/>
      <c r="FYC30" s="54"/>
      <c r="FYD30" s="54"/>
      <c r="FYE30" s="54"/>
      <c r="FYF30" s="54"/>
      <c r="FYG30" s="54"/>
      <c r="FYH30" s="54"/>
      <c r="FYI30" s="54"/>
      <c r="FYJ30" s="54"/>
      <c r="FYK30" s="54"/>
      <c r="FYL30" s="54"/>
      <c r="FYM30" s="54"/>
      <c r="FYN30" s="54"/>
      <c r="FYO30" s="54"/>
      <c r="FYP30" s="54"/>
      <c r="FYQ30" s="54"/>
      <c r="FYR30" s="54"/>
      <c r="FYS30" s="54"/>
      <c r="FYT30" s="54"/>
      <c r="FYU30" s="54"/>
      <c r="FYV30" s="54"/>
      <c r="FYW30" s="54"/>
      <c r="FYX30" s="54"/>
      <c r="FYY30" s="54"/>
      <c r="FYZ30" s="54"/>
      <c r="FZA30" s="54"/>
      <c r="FZB30" s="54"/>
      <c r="FZC30" s="54"/>
      <c r="FZD30" s="54"/>
      <c r="FZE30" s="54"/>
      <c r="FZF30" s="54"/>
      <c r="FZG30" s="54"/>
      <c r="FZH30" s="54"/>
      <c r="FZI30" s="54"/>
      <c r="FZJ30" s="54"/>
      <c r="FZK30" s="54"/>
      <c r="FZL30" s="54"/>
      <c r="FZM30" s="54"/>
      <c r="FZN30" s="54"/>
      <c r="FZO30" s="54"/>
      <c r="FZP30" s="54"/>
      <c r="FZQ30" s="54"/>
      <c r="FZR30" s="54"/>
      <c r="FZS30" s="54"/>
      <c r="FZT30" s="54"/>
      <c r="FZU30" s="54"/>
      <c r="FZV30" s="54"/>
      <c r="FZW30" s="54"/>
      <c r="FZX30" s="54"/>
      <c r="FZY30" s="54"/>
      <c r="FZZ30" s="54"/>
      <c r="GAA30" s="54"/>
      <c r="GAB30" s="54"/>
      <c r="GAC30" s="54"/>
      <c r="GAD30" s="54"/>
      <c r="GAE30" s="54"/>
      <c r="GAF30" s="54"/>
      <c r="GAG30" s="54"/>
      <c r="GAH30" s="54"/>
      <c r="GAI30" s="54"/>
      <c r="GAJ30" s="54"/>
      <c r="GAK30" s="54"/>
      <c r="GAL30" s="54"/>
      <c r="GAM30" s="54"/>
      <c r="GAN30" s="54"/>
      <c r="GAO30" s="54"/>
      <c r="GAP30" s="54"/>
      <c r="GAQ30" s="54"/>
      <c r="GAR30" s="54"/>
      <c r="GAS30" s="54"/>
      <c r="GAT30" s="54"/>
      <c r="GAU30" s="54"/>
      <c r="GAV30" s="54"/>
      <c r="GAW30" s="54"/>
      <c r="GAX30" s="54"/>
      <c r="GAY30" s="54"/>
      <c r="GAZ30" s="54"/>
      <c r="GBA30" s="54"/>
      <c r="GBB30" s="54"/>
      <c r="GBC30" s="54"/>
      <c r="GBD30" s="54"/>
      <c r="GBE30" s="54"/>
      <c r="GBF30" s="54"/>
      <c r="GBG30" s="54"/>
      <c r="GBH30" s="54"/>
      <c r="GBI30" s="54"/>
      <c r="GBJ30" s="54"/>
      <c r="GBK30" s="54"/>
      <c r="GBL30" s="54"/>
      <c r="GBM30" s="54"/>
      <c r="GBN30" s="54"/>
      <c r="GBO30" s="54"/>
      <c r="GBP30" s="54"/>
      <c r="GBQ30" s="54"/>
      <c r="GBR30" s="54"/>
      <c r="GBS30" s="54"/>
      <c r="GBT30" s="54"/>
      <c r="GBU30" s="54"/>
      <c r="GBV30" s="54"/>
      <c r="GBW30" s="54"/>
      <c r="GBX30" s="54"/>
      <c r="GBY30" s="54"/>
      <c r="GBZ30" s="54"/>
      <c r="GCA30" s="54"/>
      <c r="GCB30" s="54"/>
      <c r="GCC30" s="54"/>
      <c r="GCD30" s="54"/>
      <c r="GCE30" s="54"/>
      <c r="GCF30" s="54"/>
      <c r="GCG30" s="54"/>
      <c r="GCH30" s="54"/>
      <c r="GCI30" s="54"/>
      <c r="GCJ30" s="54"/>
      <c r="GCK30" s="54"/>
      <c r="GCL30" s="54"/>
      <c r="GCM30" s="54"/>
      <c r="GCN30" s="54"/>
      <c r="GCO30" s="54"/>
      <c r="GCP30" s="54"/>
      <c r="GCQ30" s="54"/>
      <c r="GCR30" s="54"/>
      <c r="GCS30" s="54"/>
      <c r="GCT30" s="54"/>
      <c r="GCU30" s="54"/>
      <c r="GCV30" s="54"/>
      <c r="GCW30" s="54"/>
      <c r="GCX30" s="54"/>
      <c r="GCY30" s="54"/>
      <c r="GCZ30" s="54"/>
      <c r="GDA30" s="54"/>
      <c r="GDB30" s="54"/>
      <c r="GDC30" s="54"/>
      <c r="GDD30" s="54"/>
      <c r="GDE30" s="54"/>
      <c r="GDF30" s="54"/>
      <c r="GDG30" s="54"/>
      <c r="GDH30" s="54"/>
      <c r="GDI30" s="54"/>
      <c r="GDJ30" s="54"/>
      <c r="GDK30" s="54"/>
      <c r="GDL30" s="54"/>
      <c r="GDM30" s="54"/>
      <c r="GDN30" s="54"/>
      <c r="GDO30" s="54"/>
      <c r="GDP30" s="54"/>
      <c r="GDQ30" s="54"/>
      <c r="GDR30" s="54"/>
      <c r="GDS30" s="54"/>
      <c r="GDT30" s="54"/>
      <c r="GDU30" s="54"/>
      <c r="GDV30" s="54"/>
      <c r="GDW30" s="54"/>
      <c r="GDX30" s="54"/>
      <c r="GDY30" s="54"/>
      <c r="GDZ30" s="54"/>
      <c r="GEA30" s="54"/>
      <c r="GEB30" s="54"/>
      <c r="GEC30" s="54"/>
      <c r="GED30" s="54"/>
      <c r="GEE30" s="54"/>
      <c r="GEF30" s="54"/>
      <c r="GEG30" s="54"/>
      <c r="GEH30" s="54"/>
      <c r="GEI30" s="54"/>
      <c r="GEJ30" s="54"/>
      <c r="GEK30" s="54"/>
      <c r="GEL30" s="54"/>
      <c r="GEM30" s="54"/>
      <c r="GEN30" s="54"/>
      <c r="GEO30" s="54"/>
      <c r="GEP30" s="54"/>
      <c r="GEQ30" s="54"/>
      <c r="GER30" s="54"/>
      <c r="GES30" s="54"/>
      <c r="GET30" s="54"/>
      <c r="GEU30" s="54"/>
      <c r="GEV30" s="54"/>
      <c r="GEW30" s="54"/>
      <c r="GEX30" s="54"/>
      <c r="GEY30" s="54"/>
      <c r="GEZ30" s="54"/>
      <c r="GFA30" s="54"/>
      <c r="GFB30" s="54"/>
      <c r="GFC30" s="54"/>
      <c r="GFD30" s="54"/>
      <c r="GFE30" s="54"/>
      <c r="GFF30" s="54"/>
      <c r="GFG30" s="54"/>
      <c r="GFH30" s="54"/>
      <c r="GFI30" s="54"/>
      <c r="GFJ30" s="54"/>
      <c r="GFK30" s="54"/>
      <c r="GFL30" s="54"/>
      <c r="GFM30" s="54"/>
      <c r="GFN30" s="54"/>
      <c r="GFO30" s="54"/>
      <c r="GFP30" s="54"/>
      <c r="GFQ30" s="54"/>
      <c r="GFR30" s="54"/>
      <c r="GFS30" s="54"/>
      <c r="GFT30" s="54"/>
      <c r="GFU30" s="54"/>
      <c r="GFV30" s="54"/>
      <c r="GFW30" s="54"/>
      <c r="GFX30" s="54"/>
      <c r="GFY30" s="54"/>
      <c r="GFZ30" s="54"/>
      <c r="GGA30" s="54"/>
      <c r="GGB30" s="54"/>
      <c r="GGC30" s="54"/>
      <c r="GGD30" s="54"/>
      <c r="GGE30" s="54"/>
      <c r="GGF30" s="54"/>
      <c r="GGG30" s="54"/>
      <c r="GGH30" s="54"/>
      <c r="GGI30" s="54"/>
      <c r="GGJ30" s="54"/>
      <c r="GGK30" s="54"/>
      <c r="GGL30" s="54"/>
      <c r="GGM30" s="54"/>
      <c r="GGN30" s="54"/>
      <c r="GGO30" s="54"/>
      <c r="GGP30" s="54"/>
      <c r="GGQ30" s="54"/>
      <c r="GGR30" s="54"/>
      <c r="GGS30" s="54"/>
      <c r="GGT30" s="54"/>
      <c r="GGU30" s="54"/>
      <c r="GGV30" s="54"/>
      <c r="GGW30" s="54"/>
      <c r="GGX30" s="54"/>
      <c r="GGY30" s="54"/>
      <c r="GGZ30" s="54"/>
      <c r="GHA30" s="54"/>
      <c r="GHB30" s="54"/>
      <c r="GHC30" s="54"/>
      <c r="GHD30" s="54"/>
      <c r="GHE30" s="54"/>
      <c r="GHF30" s="54"/>
      <c r="GHG30" s="54"/>
      <c r="GHH30" s="54"/>
      <c r="GHI30" s="54"/>
      <c r="GHJ30" s="54"/>
      <c r="GHK30" s="54"/>
      <c r="GHL30" s="54"/>
      <c r="GHM30" s="54"/>
      <c r="GHN30" s="54"/>
      <c r="GHO30" s="54"/>
      <c r="GHP30" s="54"/>
      <c r="GHQ30" s="54"/>
      <c r="GHR30" s="54"/>
      <c r="GHS30" s="54"/>
      <c r="GHT30" s="54"/>
      <c r="GHU30" s="54"/>
      <c r="GHV30" s="54"/>
      <c r="GHW30" s="54"/>
      <c r="GHX30" s="54"/>
      <c r="GHY30" s="54"/>
      <c r="GHZ30" s="54"/>
      <c r="GIA30" s="54"/>
      <c r="GIB30" s="54"/>
      <c r="GIC30" s="54"/>
      <c r="GID30" s="54"/>
      <c r="GIE30" s="54"/>
      <c r="GIF30" s="54"/>
      <c r="GIG30" s="54"/>
      <c r="GIH30" s="54"/>
      <c r="GII30" s="54"/>
      <c r="GIJ30" s="54"/>
      <c r="GIK30" s="54"/>
      <c r="GIL30" s="54"/>
      <c r="GIM30" s="54"/>
      <c r="GIN30" s="54"/>
      <c r="GIO30" s="54"/>
      <c r="GIP30" s="54"/>
      <c r="GIQ30" s="54"/>
      <c r="GIR30" s="54"/>
      <c r="GIS30" s="54"/>
      <c r="GIT30" s="54"/>
      <c r="GIU30" s="54"/>
      <c r="GIV30" s="54"/>
      <c r="GIW30" s="54"/>
      <c r="GIX30" s="54"/>
      <c r="GIY30" s="54"/>
      <c r="GIZ30" s="54"/>
      <c r="GJA30" s="54"/>
      <c r="GJB30" s="54"/>
      <c r="GJC30" s="54"/>
      <c r="GJD30" s="54"/>
      <c r="GJE30" s="54"/>
      <c r="GJF30" s="54"/>
      <c r="GJG30" s="54"/>
      <c r="GJH30" s="54"/>
      <c r="GJI30" s="54"/>
      <c r="GJJ30" s="54"/>
      <c r="GJK30" s="54"/>
      <c r="GJL30" s="54"/>
      <c r="GJM30" s="54"/>
      <c r="GJN30" s="54"/>
      <c r="GJO30" s="54"/>
      <c r="GJP30" s="54"/>
      <c r="GJQ30" s="54"/>
      <c r="GJR30" s="54"/>
      <c r="GJS30" s="54"/>
      <c r="GJT30" s="54"/>
      <c r="GJU30" s="54"/>
      <c r="GJV30" s="54"/>
      <c r="GJW30" s="54"/>
      <c r="GJX30" s="54"/>
      <c r="GJY30" s="54"/>
      <c r="GJZ30" s="54"/>
      <c r="GKA30" s="54"/>
      <c r="GKB30" s="54"/>
      <c r="GKC30" s="54"/>
      <c r="GKD30" s="54"/>
      <c r="GKE30" s="54"/>
      <c r="GKF30" s="54"/>
      <c r="GKG30" s="54"/>
      <c r="GKH30" s="54"/>
      <c r="GKI30" s="54"/>
      <c r="GKJ30" s="54"/>
      <c r="GKK30" s="54"/>
      <c r="GKL30" s="54"/>
      <c r="GKM30" s="54"/>
      <c r="GKN30" s="54"/>
      <c r="GKO30" s="54"/>
      <c r="GKP30" s="54"/>
      <c r="GKQ30" s="54"/>
      <c r="GKR30" s="54"/>
      <c r="GKS30" s="54"/>
      <c r="GKT30" s="54"/>
      <c r="GKU30" s="54"/>
      <c r="GKV30" s="54"/>
      <c r="GKW30" s="54"/>
      <c r="GKX30" s="54"/>
      <c r="GKY30" s="54"/>
      <c r="GKZ30" s="54"/>
      <c r="GLA30" s="54"/>
      <c r="GLB30" s="54"/>
      <c r="GLC30" s="54"/>
      <c r="GLD30" s="54"/>
      <c r="GLE30" s="54"/>
      <c r="GLF30" s="54"/>
      <c r="GLG30" s="54"/>
      <c r="GLH30" s="54"/>
      <c r="GLI30" s="54"/>
      <c r="GLJ30" s="54"/>
      <c r="GLK30" s="54"/>
      <c r="GLL30" s="54"/>
      <c r="GLM30" s="54"/>
      <c r="GLN30" s="54"/>
      <c r="GLO30" s="54"/>
      <c r="GLP30" s="54"/>
      <c r="GLQ30" s="54"/>
      <c r="GLR30" s="54"/>
      <c r="GLS30" s="54"/>
      <c r="GLT30" s="54"/>
      <c r="GLU30" s="54"/>
      <c r="GLV30" s="54"/>
      <c r="GLW30" s="54"/>
      <c r="GLX30" s="54"/>
      <c r="GLY30" s="54"/>
      <c r="GLZ30" s="54"/>
      <c r="GMA30" s="54"/>
      <c r="GMB30" s="54"/>
      <c r="GMC30" s="54"/>
      <c r="GMD30" s="54"/>
      <c r="GME30" s="54"/>
      <c r="GMF30" s="54"/>
      <c r="GMG30" s="54"/>
      <c r="GMH30" s="54"/>
      <c r="GMI30" s="54"/>
      <c r="GMJ30" s="54"/>
      <c r="GMK30" s="54"/>
      <c r="GML30" s="54"/>
      <c r="GMM30" s="54"/>
      <c r="GMN30" s="54"/>
      <c r="GMO30" s="54"/>
      <c r="GMP30" s="54"/>
      <c r="GMQ30" s="54"/>
      <c r="GMR30" s="54"/>
      <c r="GMS30" s="54"/>
      <c r="GMT30" s="54"/>
      <c r="GMU30" s="54"/>
      <c r="GMV30" s="54"/>
      <c r="GMW30" s="54"/>
      <c r="GMX30" s="54"/>
      <c r="GMY30" s="54"/>
      <c r="GMZ30" s="54"/>
      <c r="GNA30" s="54"/>
      <c r="GNB30" s="54"/>
      <c r="GNC30" s="54"/>
      <c r="GND30" s="54"/>
      <c r="GNE30" s="54"/>
      <c r="GNF30" s="54"/>
      <c r="GNG30" s="54"/>
      <c r="GNH30" s="54"/>
      <c r="GNI30" s="54"/>
      <c r="GNJ30" s="54"/>
      <c r="GNK30" s="54"/>
      <c r="GNL30" s="54"/>
      <c r="GNM30" s="54"/>
      <c r="GNN30" s="54"/>
      <c r="GNO30" s="54"/>
      <c r="GNP30" s="54"/>
      <c r="GNQ30" s="54"/>
      <c r="GNR30" s="54"/>
      <c r="GNS30" s="54"/>
      <c r="GNT30" s="54"/>
      <c r="GNU30" s="54"/>
      <c r="GNV30" s="54"/>
      <c r="GNW30" s="54"/>
      <c r="GNX30" s="54"/>
      <c r="GNY30" s="54"/>
      <c r="GNZ30" s="54"/>
      <c r="GOA30" s="54"/>
      <c r="GOB30" s="54"/>
      <c r="GOC30" s="54"/>
      <c r="GOD30" s="54"/>
      <c r="GOE30" s="54"/>
      <c r="GOF30" s="54"/>
      <c r="GOG30" s="54"/>
      <c r="GOH30" s="54"/>
      <c r="GOI30" s="54"/>
      <c r="GOJ30" s="54"/>
      <c r="GOK30" s="54"/>
      <c r="GOL30" s="54"/>
      <c r="GOM30" s="54"/>
      <c r="GON30" s="54"/>
      <c r="GOO30" s="54"/>
      <c r="GOP30" s="54"/>
      <c r="GOQ30" s="54"/>
      <c r="GOR30" s="54"/>
      <c r="GOS30" s="54"/>
      <c r="GOT30" s="54"/>
      <c r="GOU30" s="54"/>
      <c r="GOV30" s="54"/>
      <c r="GOW30" s="54"/>
      <c r="GOX30" s="54"/>
      <c r="GOY30" s="54"/>
      <c r="GOZ30" s="54"/>
      <c r="GPA30" s="54"/>
      <c r="GPB30" s="54"/>
      <c r="GPC30" s="54"/>
      <c r="GPD30" s="54"/>
      <c r="GPE30" s="54"/>
      <c r="GPF30" s="54"/>
      <c r="GPG30" s="54"/>
      <c r="GPH30" s="54"/>
      <c r="GPI30" s="54"/>
      <c r="GPJ30" s="54"/>
      <c r="GPK30" s="54"/>
      <c r="GPL30" s="54"/>
      <c r="GPM30" s="54"/>
      <c r="GPN30" s="54"/>
      <c r="GPO30" s="54"/>
      <c r="GPP30" s="54"/>
      <c r="GPQ30" s="54"/>
      <c r="GPR30" s="54"/>
      <c r="GPS30" s="54"/>
      <c r="GPT30" s="54"/>
      <c r="GPU30" s="54"/>
      <c r="GPV30" s="54"/>
      <c r="GPW30" s="54"/>
      <c r="GPX30" s="54"/>
      <c r="GPY30" s="54"/>
      <c r="GPZ30" s="54"/>
      <c r="GQA30" s="54"/>
      <c r="GQB30" s="54"/>
      <c r="GQC30" s="54"/>
      <c r="GQD30" s="54"/>
      <c r="GQE30" s="54"/>
      <c r="GQF30" s="54"/>
      <c r="GQG30" s="54"/>
      <c r="GQH30" s="54"/>
      <c r="GQI30" s="54"/>
      <c r="GQJ30" s="54"/>
      <c r="GQK30" s="54"/>
      <c r="GQL30" s="54"/>
      <c r="GQM30" s="54"/>
      <c r="GQN30" s="54"/>
      <c r="GQO30" s="54"/>
      <c r="GQP30" s="54"/>
      <c r="GQQ30" s="54"/>
      <c r="GQR30" s="54"/>
      <c r="GQS30" s="54"/>
      <c r="GQT30" s="54"/>
      <c r="GQU30" s="54"/>
      <c r="GQV30" s="54"/>
      <c r="GQW30" s="54"/>
      <c r="GQX30" s="54"/>
      <c r="GQY30" s="54"/>
      <c r="GQZ30" s="54"/>
      <c r="GRA30" s="54"/>
      <c r="GRB30" s="54"/>
      <c r="GRC30" s="54"/>
      <c r="GRD30" s="54"/>
      <c r="GRE30" s="54"/>
      <c r="GRF30" s="54"/>
      <c r="GRG30" s="54"/>
      <c r="GRH30" s="54"/>
      <c r="GRI30" s="54"/>
      <c r="GRJ30" s="54"/>
      <c r="GRK30" s="54"/>
      <c r="GRL30" s="54"/>
      <c r="GRM30" s="54"/>
      <c r="GRN30" s="54"/>
      <c r="GRO30" s="54"/>
      <c r="GRP30" s="54"/>
      <c r="GRQ30" s="54"/>
      <c r="GRR30" s="54"/>
      <c r="GRS30" s="54"/>
      <c r="GRT30" s="54"/>
      <c r="GRU30" s="54"/>
      <c r="GRV30" s="54"/>
      <c r="GRW30" s="54"/>
      <c r="GRX30" s="54"/>
      <c r="GRY30" s="54"/>
      <c r="GRZ30" s="54"/>
      <c r="GSA30" s="54"/>
      <c r="GSB30" s="54"/>
      <c r="GSC30" s="54"/>
      <c r="GSD30" s="54"/>
      <c r="GSE30" s="54"/>
      <c r="GSF30" s="54"/>
      <c r="GSG30" s="54"/>
      <c r="GSH30" s="54"/>
      <c r="GSI30" s="54"/>
      <c r="GSJ30" s="54"/>
      <c r="GSK30" s="54"/>
      <c r="GSL30" s="54"/>
      <c r="GSM30" s="54"/>
      <c r="GSN30" s="54"/>
      <c r="GSO30" s="54"/>
      <c r="GSP30" s="54"/>
      <c r="GSQ30" s="54"/>
      <c r="GSR30" s="54"/>
      <c r="GSS30" s="54"/>
      <c r="GST30" s="54"/>
      <c r="GSU30" s="54"/>
      <c r="GSV30" s="54"/>
      <c r="GSW30" s="54"/>
      <c r="GSX30" s="54"/>
      <c r="GSY30" s="54"/>
      <c r="GSZ30" s="54"/>
      <c r="GTA30" s="54"/>
      <c r="GTB30" s="54"/>
      <c r="GTC30" s="54"/>
      <c r="GTD30" s="54"/>
      <c r="GTE30" s="54"/>
      <c r="GTF30" s="54"/>
      <c r="GTG30" s="54"/>
      <c r="GTH30" s="54"/>
      <c r="GTI30" s="54"/>
      <c r="GTJ30" s="54"/>
      <c r="GTK30" s="54"/>
      <c r="GTL30" s="54"/>
      <c r="GTM30" s="54"/>
      <c r="GTN30" s="54"/>
      <c r="GTO30" s="54"/>
      <c r="GTP30" s="54"/>
      <c r="GTQ30" s="54"/>
      <c r="GTR30" s="54"/>
      <c r="GTS30" s="54"/>
      <c r="GTT30" s="54"/>
      <c r="GTU30" s="54"/>
      <c r="GTV30" s="54"/>
      <c r="GTW30" s="54"/>
      <c r="GTX30" s="54"/>
      <c r="GTY30" s="54"/>
      <c r="GTZ30" s="54"/>
      <c r="GUA30" s="54"/>
      <c r="GUB30" s="54"/>
      <c r="GUC30" s="54"/>
      <c r="GUD30" s="54"/>
      <c r="GUE30" s="54"/>
      <c r="GUF30" s="54"/>
      <c r="GUG30" s="54"/>
      <c r="GUH30" s="54"/>
      <c r="GUI30" s="54"/>
      <c r="GUJ30" s="54"/>
      <c r="GUK30" s="54"/>
      <c r="GUL30" s="54"/>
      <c r="GUM30" s="54"/>
      <c r="GUN30" s="54"/>
      <c r="GUO30" s="54"/>
      <c r="GUP30" s="54"/>
      <c r="GUQ30" s="54"/>
      <c r="GUR30" s="54"/>
      <c r="GUS30" s="54"/>
      <c r="GUT30" s="54"/>
      <c r="GUU30" s="54"/>
      <c r="GUV30" s="54"/>
      <c r="GUW30" s="54"/>
      <c r="GUX30" s="54"/>
      <c r="GUY30" s="54"/>
      <c r="GUZ30" s="54"/>
      <c r="GVA30" s="54"/>
      <c r="GVB30" s="54"/>
      <c r="GVC30" s="54"/>
      <c r="GVD30" s="54"/>
      <c r="GVE30" s="54"/>
      <c r="GVF30" s="54"/>
      <c r="GVG30" s="54"/>
      <c r="GVH30" s="54"/>
      <c r="GVI30" s="54"/>
      <c r="GVJ30" s="54"/>
      <c r="GVK30" s="54"/>
      <c r="GVL30" s="54"/>
      <c r="GVM30" s="54"/>
      <c r="GVN30" s="54"/>
      <c r="GVO30" s="54"/>
      <c r="GVP30" s="54"/>
      <c r="GVQ30" s="54"/>
      <c r="GVR30" s="54"/>
      <c r="GVS30" s="54"/>
      <c r="GVT30" s="54"/>
      <c r="GVU30" s="54"/>
      <c r="GVV30" s="54"/>
      <c r="GVW30" s="54"/>
      <c r="GVX30" s="54"/>
      <c r="GVY30" s="54"/>
      <c r="GVZ30" s="54"/>
      <c r="GWA30" s="54"/>
      <c r="GWB30" s="54"/>
      <c r="GWC30" s="54"/>
      <c r="GWD30" s="54"/>
      <c r="GWE30" s="54"/>
      <c r="GWF30" s="54"/>
      <c r="GWG30" s="54"/>
      <c r="GWH30" s="54"/>
      <c r="GWI30" s="54"/>
      <c r="GWJ30" s="54"/>
      <c r="GWK30" s="54"/>
      <c r="GWL30" s="54"/>
      <c r="GWM30" s="54"/>
      <c r="GWN30" s="54"/>
      <c r="GWO30" s="54"/>
      <c r="GWP30" s="54"/>
      <c r="GWQ30" s="54"/>
      <c r="GWR30" s="54"/>
      <c r="GWS30" s="54"/>
      <c r="GWT30" s="54"/>
      <c r="GWU30" s="54"/>
      <c r="GWV30" s="54"/>
      <c r="GWW30" s="54"/>
      <c r="GWX30" s="54"/>
      <c r="GWY30" s="54"/>
      <c r="GWZ30" s="54"/>
      <c r="GXA30" s="54"/>
      <c r="GXB30" s="54"/>
      <c r="GXC30" s="54"/>
      <c r="GXD30" s="54"/>
      <c r="GXE30" s="54"/>
      <c r="GXF30" s="54"/>
      <c r="GXG30" s="54"/>
      <c r="GXH30" s="54"/>
      <c r="GXI30" s="54"/>
      <c r="GXJ30" s="54"/>
      <c r="GXK30" s="54"/>
      <c r="GXL30" s="54"/>
      <c r="GXM30" s="54"/>
      <c r="GXN30" s="54"/>
      <c r="GXO30" s="54"/>
      <c r="GXP30" s="54"/>
      <c r="GXQ30" s="54"/>
      <c r="GXR30" s="54"/>
      <c r="GXS30" s="54"/>
      <c r="GXT30" s="54"/>
      <c r="GXU30" s="54"/>
      <c r="GXV30" s="54"/>
      <c r="GXW30" s="54"/>
      <c r="GXX30" s="54"/>
      <c r="GXY30" s="54"/>
      <c r="GXZ30" s="54"/>
      <c r="GYA30" s="54"/>
      <c r="GYB30" s="54"/>
      <c r="GYC30" s="54"/>
      <c r="GYD30" s="54"/>
      <c r="GYE30" s="54"/>
      <c r="GYF30" s="54"/>
      <c r="GYG30" s="54"/>
      <c r="GYH30" s="54"/>
      <c r="GYI30" s="54"/>
      <c r="GYJ30" s="54"/>
      <c r="GYK30" s="54"/>
      <c r="GYL30" s="54"/>
      <c r="GYM30" s="54"/>
      <c r="GYN30" s="54"/>
      <c r="GYO30" s="54"/>
      <c r="GYP30" s="54"/>
      <c r="GYQ30" s="54"/>
      <c r="GYR30" s="54"/>
      <c r="GYS30" s="54"/>
      <c r="GYT30" s="54"/>
      <c r="GYU30" s="54"/>
      <c r="GYV30" s="54"/>
      <c r="GYW30" s="54"/>
      <c r="GYX30" s="54"/>
      <c r="GYY30" s="54"/>
      <c r="GYZ30" s="54"/>
      <c r="GZA30" s="54"/>
      <c r="GZB30" s="54"/>
      <c r="GZC30" s="54"/>
      <c r="GZD30" s="54"/>
      <c r="GZE30" s="54"/>
      <c r="GZF30" s="54"/>
      <c r="GZG30" s="54"/>
      <c r="GZH30" s="54"/>
      <c r="GZI30" s="54"/>
      <c r="GZJ30" s="54"/>
      <c r="GZK30" s="54"/>
      <c r="GZL30" s="54"/>
      <c r="GZM30" s="54"/>
      <c r="GZN30" s="54"/>
      <c r="GZO30" s="54"/>
      <c r="GZP30" s="54"/>
      <c r="GZQ30" s="54"/>
      <c r="GZR30" s="54"/>
      <c r="GZS30" s="54"/>
      <c r="GZT30" s="54"/>
      <c r="GZU30" s="54"/>
      <c r="GZV30" s="54"/>
      <c r="GZW30" s="54"/>
      <c r="GZX30" s="54"/>
      <c r="GZY30" s="54"/>
      <c r="GZZ30" s="54"/>
      <c r="HAA30" s="54"/>
      <c r="HAB30" s="54"/>
      <c r="HAC30" s="54"/>
      <c r="HAD30" s="54"/>
      <c r="HAE30" s="54"/>
      <c r="HAF30" s="54"/>
      <c r="HAG30" s="54"/>
      <c r="HAH30" s="54"/>
      <c r="HAI30" s="54"/>
      <c r="HAJ30" s="54"/>
      <c r="HAK30" s="54"/>
      <c r="HAL30" s="54"/>
      <c r="HAM30" s="54"/>
      <c r="HAN30" s="54"/>
      <c r="HAO30" s="54"/>
      <c r="HAP30" s="54"/>
      <c r="HAQ30" s="54"/>
      <c r="HAR30" s="54"/>
      <c r="HAS30" s="54"/>
      <c r="HAT30" s="54"/>
      <c r="HAU30" s="54"/>
      <c r="HAV30" s="54"/>
      <c r="HAW30" s="54"/>
      <c r="HAX30" s="54"/>
      <c r="HAY30" s="54"/>
      <c r="HAZ30" s="54"/>
      <c r="HBA30" s="54"/>
      <c r="HBB30" s="54"/>
      <c r="HBC30" s="54"/>
      <c r="HBD30" s="54"/>
      <c r="HBE30" s="54"/>
      <c r="HBF30" s="54"/>
      <c r="HBG30" s="54"/>
      <c r="HBH30" s="54"/>
      <c r="HBI30" s="54"/>
      <c r="HBJ30" s="54"/>
      <c r="HBK30" s="54"/>
      <c r="HBL30" s="54"/>
      <c r="HBM30" s="54"/>
      <c r="HBN30" s="54"/>
      <c r="HBO30" s="54"/>
      <c r="HBP30" s="54"/>
      <c r="HBQ30" s="54"/>
      <c r="HBR30" s="54"/>
      <c r="HBS30" s="54"/>
      <c r="HBT30" s="54"/>
      <c r="HBU30" s="54"/>
      <c r="HBV30" s="54"/>
      <c r="HBW30" s="54"/>
      <c r="HBX30" s="54"/>
      <c r="HBY30" s="54"/>
      <c r="HBZ30" s="54"/>
      <c r="HCA30" s="54"/>
      <c r="HCB30" s="54"/>
      <c r="HCC30" s="54"/>
      <c r="HCD30" s="54"/>
      <c r="HCE30" s="54"/>
      <c r="HCF30" s="54"/>
      <c r="HCG30" s="54"/>
      <c r="HCH30" s="54"/>
      <c r="HCI30" s="54"/>
      <c r="HCJ30" s="54"/>
      <c r="HCK30" s="54"/>
      <c r="HCL30" s="54"/>
      <c r="HCM30" s="54"/>
      <c r="HCN30" s="54"/>
      <c r="HCO30" s="54"/>
      <c r="HCP30" s="54"/>
      <c r="HCQ30" s="54"/>
      <c r="HCR30" s="54"/>
      <c r="HCS30" s="54"/>
      <c r="HCT30" s="54"/>
      <c r="HCU30" s="54"/>
      <c r="HCV30" s="54"/>
      <c r="HCW30" s="54"/>
      <c r="HCX30" s="54"/>
      <c r="HCY30" s="54"/>
      <c r="HCZ30" s="54"/>
      <c r="HDA30" s="54"/>
      <c r="HDB30" s="54"/>
      <c r="HDC30" s="54"/>
      <c r="HDD30" s="54"/>
      <c r="HDE30" s="54"/>
      <c r="HDF30" s="54"/>
      <c r="HDG30" s="54"/>
      <c r="HDH30" s="54"/>
      <c r="HDI30" s="54"/>
      <c r="HDJ30" s="54"/>
      <c r="HDK30" s="54"/>
      <c r="HDL30" s="54"/>
      <c r="HDM30" s="54"/>
      <c r="HDN30" s="54"/>
      <c r="HDO30" s="54"/>
      <c r="HDP30" s="54"/>
      <c r="HDQ30" s="54"/>
      <c r="HDR30" s="54"/>
      <c r="HDS30" s="54"/>
      <c r="HDT30" s="54"/>
      <c r="HDU30" s="54"/>
      <c r="HDV30" s="54"/>
      <c r="HDW30" s="54"/>
      <c r="HDX30" s="54"/>
      <c r="HDY30" s="54"/>
      <c r="HDZ30" s="54"/>
      <c r="HEA30" s="54"/>
      <c r="HEB30" s="54"/>
      <c r="HEC30" s="54"/>
      <c r="HED30" s="54"/>
      <c r="HEE30" s="54"/>
      <c r="HEF30" s="54"/>
      <c r="HEG30" s="54"/>
      <c r="HEH30" s="54"/>
      <c r="HEI30" s="54"/>
      <c r="HEJ30" s="54"/>
      <c r="HEK30" s="54"/>
      <c r="HEL30" s="54"/>
      <c r="HEM30" s="54"/>
      <c r="HEN30" s="54"/>
      <c r="HEO30" s="54"/>
      <c r="HEP30" s="54"/>
      <c r="HEQ30" s="54"/>
      <c r="HER30" s="54"/>
      <c r="HES30" s="54"/>
      <c r="HET30" s="54"/>
      <c r="HEU30" s="54"/>
      <c r="HEV30" s="54"/>
      <c r="HEW30" s="54"/>
      <c r="HEX30" s="54"/>
      <c r="HEY30" s="54"/>
      <c r="HEZ30" s="54"/>
      <c r="HFA30" s="54"/>
      <c r="HFB30" s="54"/>
      <c r="HFC30" s="54"/>
      <c r="HFD30" s="54"/>
      <c r="HFE30" s="54"/>
      <c r="HFF30" s="54"/>
      <c r="HFG30" s="54"/>
      <c r="HFH30" s="54"/>
      <c r="HFI30" s="54"/>
      <c r="HFJ30" s="54"/>
      <c r="HFK30" s="54"/>
      <c r="HFL30" s="54"/>
      <c r="HFM30" s="54"/>
      <c r="HFN30" s="54"/>
      <c r="HFO30" s="54"/>
      <c r="HFP30" s="54"/>
      <c r="HFQ30" s="54"/>
      <c r="HFR30" s="54"/>
      <c r="HFS30" s="54"/>
      <c r="HFT30" s="54"/>
      <c r="HFU30" s="54"/>
      <c r="HFV30" s="54"/>
      <c r="HFW30" s="54"/>
      <c r="HFX30" s="54"/>
      <c r="HFY30" s="54"/>
      <c r="HFZ30" s="54"/>
      <c r="HGA30" s="54"/>
      <c r="HGB30" s="54"/>
      <c r="HGC30" s="54"/>
      <c r="HGD30" s="54"/>
      <c r="HGE30" s="54"/>
      <c r="HGF30" s="54"/>
      <c r="HGG30" s="54"/>
      <c r="HGH30" s="54"/>
      <c r="HGI30" s="54"/>
      <c r="HGJ30" s="54"/>
      <c r="HGK30" s="54"/>
      <c r="HGL30" s="54"/>
      <c r="HGM30" s="54"/>
      <c r="HGN30" s="54"/>
      <c r="HGO30" s="54"/>
      <c r="HGP30" s="54"/>
      <c r="HGQ30" s="54"/>
      <c r="HGR30" s="54"/>
      <c r="HGS30" s="54"/>
      <c r="HGT30" s="54"/>
      <c r="HGU30" s="54"/>
      <c r="HGV30" s="54"/>
      <c r="HGW30" s="54"/>
      <c r="HGX30" s="54"/>
      <c r="HGY30" s="54"/>
      <c r="HGZ30" s="54"/>
      <c r="HHA30" s="54"/>
      <c r="HHB30" s="54"/>
      <c r="HHC30" s="54"/>
      <c r="HHD30" s="54"/>
      <c r="HHE30" s="54"/>
      <c r="HHF30" s="54"/>
      <c r="HHG30" s="54"/>
      <c r="HHH30" s="54"/>
      <c r="HHI30" s="54"/>
      <c r="HHJ30" s="54"/>
      <c r="HHK30" s="54"/>
      <c r="HHL30" s="54"/>
      <c r="HHM30" s="54"/>
      <c r="HHN30" s="54"/>
      <c r="HHO30" s="54"/>
      <c r="HHP30" s="54"/>
      <c r="HHQ30" s="54"/>
      <c r="HHR30" s="54"/>
      <c r="HHS30" s="54"/>
      <c r="HHT30" s="54"/>
      <c r="HHU30" s="54"/>
      <c r="HHV30" s="54"/>
      <c r="HHW30" s="54"/>
      <c r="HHX30" s="54"/>
      <c r="HHY30" s="54"/>
      <c r="HHZ30" s="54"/>
      <c r="HIA30" s="54"/>
      <c r="HIB30" s="54"/>
      <c r="HIC30" s="54"/>
      <c r="HID30" s="54"/>
      <c r="HIE30" s="54"/>
      <c r="HIF30" s="54"/>
      <c r="HIG30" s="54"/>
      <c r="HIH30" s="54"/>
      <c r="HII30" s="54"/>
      <c r="HIJ30" s="54"/>
      <c r="HIK30" s="54"/>
      <c r="HIL30" s="54"/>
      <c r="HIM30" s="54"/>
      <c r="HIN30" s="54"/>
      <c r="HIO30" s="54"/>
      <c r="HIP30" s="54"/>
      <c r="HIQ30" s="54"/>
      <c r="HIR30" s="54"/>
      <c r="HIS30" s="54"/>
      <c r="HIT30" s="54"/>
      <c r="HIU30" s="54"/>
      <c r="HIV30" s="54"/>
      <c r="HIW30" s="54"/>
      <c r="HIX30" s="54"/>
      <c r="HIY30" s="54"/>
      <c r="HIZ30" s="54"/>
      <c r="HJA30" s="54"/>
      <c r="HJB30" s="54"/>
      <c r="HJC30" s="54"/>
      <c r="HJD30" s="54"/>
      <c r="HJE30" s="54"/>
      <c r="HJF30" s="54"/>
      <c r="HJG30" s="54"/>
      <c r="HJH30" s="54"/>
      <c r="HJI30" s="54"/>
      <c r="HJJ30" s="54"/>
      <c r="HJK30" s="54"/>
      <c r="HJL30" s="54"/>
      <c r="HJM30" s="54"/>
      <c r="HJN30" s="54"/>
      <c r="HJO30" s="54"/>
      <c r="HJP30" s="54"/>
      <c r="HJQ30" s="54"/>
      <c r="HJR30" s="54"/>
      <c r="HJS30" s="54"/>
      <c r="HJT30" s="54"/>
      <c r="HJU30" s="54"/>
      <c r="HJV30" s="54"/>
      <c r="HJW30" s="54"/>
      <c r="HJX30" s="54"/>
      <c r="HJY30" s="54"/>
      <c r="HJZ30" s="54"/>
      <c r="HKA30" s="54"/>
      <c r="HKB30" s="54"/>
      <c r="HKC30" s="54"/>
      <c r="HKD30" s="54"/>
      <c r="HKE30" s="54"/>
      <c r="HKF30" s="54"/>
      <c r="HKG30" s="54"/>
      <c r="HKH30" s="54"/>
      <c r="HKI30" s="54"/>
      <c r="HKJ30" s="54"/>
      <c r="HKK30" s="54"/>
      <c r="HKL30" s="54"/>
      <c r="HKM30" s="54"/>
      <c r="HKN30" s="54"/>
      <c r="HKO30" s="54"/>
      <c r="HKP30" s="54"/>
      <c r="HKQ30" s="54"/>
      <c r="HKR30" s="54"/>
      <c r="HKS30" s="54"/>
      <c r="HKT30" s="54"/>
      <c r="HKU30" s="54"/>
      <c r="HKV30" s="54"/>
      <c r="HKW30" s="54"/>
      <c r="HKX30" s="54"/>
      <c r="HKY30" s="54"/>
      <c r="HKZ30" s="54"/>
      <c r="HLA30" s="54"/>
      <c r="HLB30" s="54"/>
      <c r="HLC30" s="54"/>
      <c r="HLD30" s="54"/>
      <c r="HLE30" s="54"/>
      <c r="HLF30" s="54"/>
      <c r="HLG30" s="54"/>
      <c r="HLH30" s="54"/>
      <c r="HLI30" s="54"/>
      <c r="HLJ30" s="54"/>
      <c r="HLK30" s="54"/>
      <c r="HLL30" s="54"/>
      <c r="HLM30" s="54"/>
      <c r="HLN30" s="54"/>
      <c r="HLO30" s="54"/>
      <c r="HLP30" s="54"/>
      <c r="HLQ30" s="54"/>
      <c r="HLR30" s="54"/>
      <c r="HLS30" s="54"/>
      <c r="HLT30" s="54"/>
      <c r="HLU30" s="54"/>
      <c r="HLV30" s="54"/>
      <c r="HLW30" s="54"/>
      <c r="HLX30" s="54"/>
      <c r="HLY30" s="54"/>
      <c r="HLZ30" s="54"/>
      <c r="HMA30" s="54"/>
      <c r="HMB30" s="54"/>
      <c r="HMC30" s="54"/>
      <c r="HMD30" s="54"/>
      <c r="HME30" s="54"/>
      <c r="HMF30" s="54"/>
      <c r="HMG30" s="54"/>
      <c r="HMH30" s="54"/>
      <c r="HMI30" s="54"/>
      <c r="HMJ30" s="54"/>
      <c r="HMK30" s="54"/>
      <c r="HML30" s="54"/>
      <c r="HMM30" s="54"/>
      <c r="HMN30" s="54"/>
      <c r="HMO30" s="54"/>
      <c r="HMP30" s="54"/>
      <c r="HMQ30" s="54"/>
      <c r="HMR30" s="54"/>
      <c r="HMS30" s="54"/>
      <c r="HMT30" s="54"/>
      <c r="HMU30" s="54"/>
      <c r="HMV30" s="54"/>
      <c r="HMW30" s="54"/>
      <c r="HMX30" s="54"/>
      <c r="HMY30" s="54"/>
      <c r="HMZ30" s="54"/>
      <c r="HNA30" s="54"/>
      <c r="HNB30" s="54"/>
      <c r="HNC30" s="54"/>
      <c r="HND30" s="54"/>
      <c r="HNE30" s="54"/>
      <c r="HNF30" s="54"/>
      <c r="HNG30" s="54"/>
      <c r="HNH30" s="54"/>
      <c r="HNI30" s="54"/>
      <c r="HNJ30" s="54"/>
      <c r="HNK30" s="54"/>
      <c r="HNL30" s="54"/>
      <c r="HNM30" s="54"/>
      <c r="HNN30" s="54"/>
      <c r="HNO30" s="54"/>
      <c r="HNP30" s="54"/>
      <c r="HNQ30" s="54"/>
      <c r="HNR30" s="54"/>
      <c r="HNS30" s="54"/>
      <c r="HNT30" s="54"/>
      <c r="HNU30" s="54"/>
      <c r="HNV30" s="54"/>
      <c r="HNW30" s="54"/>
      <c r="HNX30" s="54"/>
      <c r="HNY30" s="54"/>
      <c r="HNZ30" s="54"/>
      <c r="HOA30" s="54"/>
      <c r="HOB30" s="54"/>
      <c r="HOC30" s="54"/>
      <c r="HOD30" s="54"/>
      <c r="HOE30" s="54"/>
      <c r="HOF30" s="54"/>
      <c r="HOG30" s="54"/>
      <c r="HOH30" s="54"/>
      <c r="HOI30" s="54"/>
      <c r="HOJ30" s="54"/>
      <c r="HOK30" s="54"/>
      <c r="HOL30" s="54"/>
      <c r="HOM30" s="54"/>
      <c r="HON30" s="54"/>
      <c r="HOO30" s="54"/>
      <c r="HOP30" s="54"/>
      <c r="HOQ30" s="54"/>
      <c r="HOR30" s="54"/>
      <c r="HOS30" s="54"/>
      <c r="HOT30" s="54"/>
      <c r="HOU30" s="54"/>
      <c r="HOV30" s="54"/>
      <c r="HOW30" s="54"/>
      <c r="HOX30" s="54"/>
      <c r="HOY30" s="54"/>
      <c r="HOZ30" s="54"/>
      <c r="HPA30" s="54"/>
      <c r="HPB30" s="54"/>
      <c r="HPC30" s="54"/>
      <c r="HPD30" s="54"/>
      <c r="HPE30" s="54"/>
      <c r="HPF30" s="54"/>
      <c r="HPG30" s="54"/>
      <c r="HPH30" s="54"/>
      <c r="HPI30" s="54"/>
      <c r="HPJ30" s="54"/>
      <c r="HPK30" s="54"/>
      <c r="HPL30" s="54"/>
      <c r="HPM30" s="54"/>
      <c r="HPN30" s="54"/>
      <c r="HPO30" s="54"/>
      <c r="HPP30" s="54"/>
      <c r="HPQ30" s="54"/>
      <c r="HPR30" s="54"/>
      <c r="HPS30" s="54"/>
      <c r="HPT30" s="54"/>
      <c r="HPU30" s="54"/>
      <c r="HPV30" s="54"/>
      <c r="HPW30" s="54"/>
      <c r="HPX30" s="54"/>
      <c r="HPY30" s="54"/>
      <c r="HPZ30" s="54"/>
      <c r="HQA30" s="54"/>
      <c r="HQB30" s="54"/>
      <c r="HQC30" s="54"/>
      <c r="HQD30" s="54"/>
      <c r="HQE30" s="54"/>
      <c r="HQF30" s="54"/>
      <c r="HQG30" s="54"/>
      <c r="HQH30" s="54"/>
      <c r="HQI30" s="54"/>
      <c r="HQJ30" s="54"/>
      <c r="HQK30" s="54"/>
      <c r="HQL30" s="54"/>
      <c r="HQM30" s="54"/>
      <c r="HQN30" s="54"/>
      <c r="HQO30" s="54"/>
      <c r="HQP30" s="54"/>
      <c r="HQQ30" s="54"/>
      <c r="HQR30" s="54"/>
      <c r="HQS30" s="54"/>
      <c r="HQT30" s="54"/>
      <c r="HQU30" s="54"/>
      <c r="HQV30" s="54"/>
      <c r="HQW30" s="54"/>
      <c r="HQX30" s="54"/>
      <c r="HQY30" s="54"/>
      <c r="HQZ30" s="54"/>
      <c r="HRA30" s="54"/>
      <c r="HRB30" s="54"/>
      <c r="HRC30" s="54"/>
      <c r="HRD30" s="54"/>
      <c r="HRE30" s="54"/>
      <c r="HRF30" s="54"/>
      <c r="HRG30" s="54"/>
      <c r="HRH30" s="54"/>
      <c r="HRI30" s="54"/>
      <c r="HRJ30" s="54"/>
      <c r="HRK30" s="54"/>
      <c r="HRL30" s="54"/>
      <c r="HRM30" s="54"/>
      <c r="HRN30" s="54"/>
      <c r="HRO30" s="54"/>
      <c r="HRP30" s="54"/>
      <c r="HRQ30" s="54"/>
      <c r="HRR30" s="54"/>
      <c r="HRS30" s="54"/>
      <c r="HRT30" s="54"/>
      <c r="HRU30" s="54"/>
      <c r="HRV30" s="54"/>
      <c r="HRW30" s="54"/>
      <c r="HRX30" s="54"/>
      <c r="HRY30" s="54"/>
      <c r="HRZ30" s="54"/>
      <c r="HSA30" s="54"/>
      <c r="HSB30" s="54"/>
      <c r="HSC30" s="54"/>
      <c r="HSD30" s="54"/>
      <c r="HSE30" s="54"/>
      <c r="HSF30" s="54"/>
      <c r="HSG30" s="54"/>
      <c r="HSH30" s="54"/>
      <c r="HSI30" s="54"/>
      <c r="HSJ30" s="54"/>
      <c r="HSK30" s="54"/>
      <c r="HSL30" s="54"/>
      <c r="HSM30" s="54"/>
      <c r="HSN30" s="54"/>
      <c r="HSO30" s="54"/>
      <c r="HSP30" s="54"/>
      <c r="HSQ30" s="54"/>
      <c r="HSR30" s="54"/>
      <c r="HSS30" s="54"/>
      <c r="HST30" s="54"/>
      <c r="HSU30" s="54"/>
      <c r="HSV30" s="54"/>
      <c r="HSW30" s="54"/>
      <c r="HSX30" s="54"/>
      <c r="HSY30" s="54"/>
      <c r="HSZ30" s="54"/>
      <c r="HTA30" s="54"/>
      <c r="HTB30" s="54"/>
      <c r="HTC30" s="54"/>
      <c r="HTD30" s="54"/>
      <c r="HTE30" s="54"/>
      <c r="HTF30" s="54"/>
      <c r="HTG30" s="54"/>
      <c r="HTH30" s="54"/>
      <c r="HTI30" s="54"/>
      <c r="HTJ30" s="54"/>
      <c r="HTK30" s="54"/>
      <c r="HTL30" s="54"/>
      <c r="HTM30" s="54"/>
      <c r="HTN30" s="54"/>
      <c r="HTO30" s="54"/>
      <c r="HTP30" s="54"/>
      <c r="HTQ30" s="54"/>
      <c r="HTR30" s="54"/>
      <c r="HTS30" s="54"/>
      <c r="HTT30" s="54"/>
      <c r="HTU30" s="54"/>
      <c r="HTV30" s="54"/>
      <c r="HTW30" s="54"/>
      <c r="HTX30" s="54"/>
      <c r="HTY30" s="54"/>
      <c r="HTZ30" s="54"/>
      <c r="HUA30" s="54"/>
      <c r="HUB30" s="54"/>
      <c r="HUC30" s="54"/>
      <c r="HUD30" s="54"/>
      <c r="HUE30" s="54"/>
      <c r="HUF30" s="54"/>
      <c r="HUG30" s="54"/>
      <c r="HUH30" s="54"/>
      <c r="HUI30" s="54"/>
      <c r="HUJ30" s="54"/>
      <c r="HUK30" s="54"/>
      <c r="HUL30" s="54"/>
      <c r="HUM30" s="54"/>
      <c r="HUN30" s="54"/>
      <c r="HUO30" s="54"/>
      <c r="HUP30" s="54"/>
      <c r="HUQ30" s="54"/>
      <c r="HUR30" s="54"/>
      <c r="HUS30" s="54"/>
      <c r="HUT30" s="54"/>
      <c r="HUU30" s="54"/>
      <c r="HUV30" s="54"/>
      <c r="HUW30" s="54"/>
      <c r="HUX30" s="54"/>
      <c r="HUY30" s="54"/>
      <c r="HUZ30" s="54"/>
      <c r="HVA30" s="54"/>
      <c r="HVB30" s="54"/>
      <c r="HVC30" s="54"/>
      <c r="HVD30" s="54"/>
      <c r="HVE30" s="54"/>
      <c r="HVF30" s="54"/>
      <c r="HVG30" s="54"/>
      <c r="HVH30" s="54"/>
      <c r="HVI30" s="54"/>
      <c r="HVJ30" s="54"/>
      <c r="HVK30" s="54"/>
      <c r="HVL30" s="54"/>
      <c r="HVM30" s="54"/>
      <c r="HVN30" s="54"/>
      <c r="HVO30" s="54"/>
      <c r="HVP30" s="54"/>
      <c r="HVQ30" s="54"/>
      <c r="HVR30" s="54"/>
      <c r="HVS30" s="54"/>
      <c r="HVT30" s="54"/>
      <c r="HVU30" s="54"/>
      <c r="HVV30" s="54"/>
      <c r="HVW30" s="54"/>
      <c r="HVX30" s="54"/>
      <c r="HVY30" s="54"/>
      <c r="HVZ30" s="54"/>
      <c r="HWA30" s="54"/>
      <c r="HWB30" s="54"/>
      <c r="HWC30" s="54"/>
      <c r="HWD30" s="54"/>
      <c r="HWE30" s="54"/>
      <c r="HWF30" s="54"/>
      <c r="HWG30" s="54"/>
      <c r="HWH30" s="54"/>
      <c r="HWI30" s="54"/>
      <c r="HWJ30" s="54"/>
      <c r="HWK30" s="54"/>
      <c r="HWL30" s="54"/>
      <c r="HWM30" s="54"/>
      <c r="HWN30" s="54"/>
      <c r="HWO30" s="54"/>
      <c r="HWP30" s="54"/>
      <c r="HWQ30" s="54"/>
      <c r="HWR30" s="54"/>
      <c r="HWS30" s="54"/>
      <c r="HWT30" s="54"/>
      <c r="HWU30" s="54"/>
      <c r="HWV30" s="54"/>
      <c r="HWW30" s="54"/>
      <c r="HWX30" s="54"/>
      <c r="HWY30" s="54"/>
      <c r="HWZ30" s="54"/>
      <c r="HXA30" s="54"/>
      <c r="HXB30" s="54"/>
      <c r="HXC30" s="54"/>
      <c r="HXD30" s="54"/>
      <c r="HXE30" s="54"/>
      <c r="HXF30" s="54"/>
      <c r="HXG30" s="54"/>
      <c r="HXH30" s="54"/>
      <c r="HXI30" s="54"/>
      <c r="HXJ30" s="54"/>
      <c r="HXK30" s="54"/>
      <c r="HXL30" s="54"/>
      <c r="HXM30" s="54"/>
      <c r="HXN30" s="54"/>
      <c r="HXO30" s="54"/>
      <c r="HXP30" s="54"/>
      <c r="HXQ30" s="54"/>
      <c r="HXR30" s="54"/>
      <c r="HXS30" s="54"/>
      <c r="HXT30" s="54"/>
      <c r="HXU30" s="54"/>
      <c r="HXV30" s="54"/>
      <c r="HXW30" s="54"/>
      <c r="HXX30" s="54"/>
      <c r="HXY30" s="54"/>
      <c r="HXZ30" s="54"/>
      <c r="HYA30" s="54"/>
      <c r="HYB30" s="54"/>
      <c r="HYC30" s="54"/>
      <c r="HYD30" s="54"/>
      <c r="HYE30" s="54"/>
      <c r="HYF30" s="54"/>
      <c r="HYG30" s="54"/>
      <c r="HYH30" s="54"/>
      <c r="HYI30" s="54"/>
      <c r="HYJ30" s="54"/>
      <c r="HYK30" s="54"/>
      <c r="HYL30" s="54"/>
      <c r="HYM30" s="54"/>
      <c r="HYN30" s="54"/>
      <c r="HYO30" s="54"/>
      <c r="HYP30" s="54"/>
      <c r="HYQ30" s="54"/>
      <c r="HYR30" s="54"/>
      <c r="HYS30" s="54"/>
      <c r="HYT30" s="54"/>
      <c r="HYU30" s="54"/>
      <c r="HYV30" s="54"/>
      <c r="HYW30" s="54"/>
      <c r="HYX30" s="54"/>
      <c r="HYY30" s="54"/>
      <c r="HYZ30" s="54"/>
      <c r="HZA30" s="54"/>
      <c r="HZB30" s="54"/>
      <c r="HZC30" s="54"/>
      <c r="HZD30" s="54"/>
      <c r="HZE30" s="54"/>
      <c r="HZF30" s="54"/>
      <c r="HZG30" s="54"/>
      <c r="HZH30" s="54"/>
      <c r="HZI30" s="54"/>
      <c r="HZJ30" s="54"/>
      <c r="HZK30" s="54"/>
      <c r="HZL30" s="54"/>
      <c r="HZM30" s="54"/>
      <c r="HZN30" s="54"/>
      <c r="HZO30" s="54"/>
      <c r="HZP30" s="54"/>
      <c r="HZQ30" s="54"/>
      <c r="HZR30" s="54"/>
      <c r="HZS30" s="54"/>
      <c r="HZT30" s="54"/>
      <c r="HZU30" s="54"/>
      <c r="HZV30" s="54"/>
      <c r="HZW30" s="54"/>
      <c r="HZX30" s="54"/>
      <c r="HZY30" s="54"/>
      <c r="HZZ30" s="54"/>
      <c r="IAA30" s="54"/>
      <c r="IAB30" s="54"/>
      <c r="IAC30" s="54"/>
      <c r="IAD30" s="54"/>
      <c r="IAE30" s="54"/>
      <c r="IAF30" s="54"/>
      <c r="IAG30" s="54"/>
      <c r="IAH30" s="54"/>
      <c r="IAI30" s="54"/>
      <c r="IAJ30" s="54"/>
      <c r="IAK30" s="54"/>
      <c r="IAL30" s="54"/>
      <c r="IAM30" s="54"/>
      <c r="IAN30" s="54"/>
      <c r="IAO30" s="54"/>
      <c r="IAP30" s="54"/>
      <c r="IAQ30" s="54"/>
      <c r="IAR30" s="54"/>
      <c r="IAS30" s="54"/>
      <c r="IAT30" s="54"/>
      <c r="IAU30" s="54"/>
      <c r="IAV30" s="54"/>
      <c r="IAW30" s="54"/>
      <c r="IAX30" s="54"/>
      <c r="IAY30" s="54"/>
      <c r="IAZ30" s="54"/>
      <c r="IBA30" s="54"/>
      <c r="IBB30" s="54"/>
      <c r="IBC30" s="54"/>
      <c r="IBD30" s="54"/>
      <c r="IBE30" s="54"/>
      <c r="IBF30" s="54"/>
      <c r="IBG30" s="54"/>
      <c r="IBH30" s="54"/>
      <c r="IBI30" s="54"/>
      <c r="IBJ30" s="54"/>
      <c r="IBK30" s="54"/>
      <c r="IBL30" s="54"/>
      <c r="IBM30" s="54"/>
      <c r="IBN30" s="54"/>
      <c r="IBO30" s="54"/>
      <c r="IBP30" s="54"/>
      <c r="IBQ30" s="54"/>
      <c r="IBR30" s="54"/>
      <c r="IBS30" s="54"/>
      <c r="IBT30" s="54"/>
      <c r="IBU30" s="54"/>
      <c r="IBV30" s="54"/>
      <c r="IBW30" s="54"/>
      <c r="IBX30" s="54"/>
      <c r="IBY30" s="54"/>
      <c r="IBZ30" s="54"/>
      <c r="ICA30" s="54"/>
      <c r="ICB30" s="54"/>
      <c r="ICC30" s="54"/>
      <c r="ICD30" s="54"/>
      <c r="ICE30" s="54"/>
      <c r="ICF30" s="54"/>
      <c r="ICG30" s="54"/>
      <c r="ICH30" s="54"/>
      <c r="ICI30" s="54"/>
      <c r="ICJ30" s="54"/>
      <c r="ICK30" s="54"/>
      <c r="ICL30" s="54"/>
      <c r="ICM30" s="54"/>
      <c r="ICN30" s="54"/>
      <c r="ICO30" s="54"/>
      <c r="ICP30" s="54"/>
      <c r="ICQ30" s="54"/>
      <c r="ICR30" s="54"/>
      <c r="ICS30" s="54"/>
      <c r="ICT30" s="54"/>
      <c r="ICU30" s="54"/>
      <c r="ICV30" s="54"/>
      <c r="ICW30" s="54"/>
      <c r="ICX30" s="54"/>
      <c r="ICY30" s="54"/>
      <c r="ICZ30" s="54"/>
      <c r="IDA30" s="54"/>
      <c r="IDB30" s="54"/>
      <c r="IDC30" s="54"/>
      <c r="IDD30" s="54"/>
      <c r="IDE30" s="54"/>
      <c r="IDF30" s="54"/>
      <c r="IDG30" s="54"/>
      <c r="IDH30" s="54"/>
      <c r="IDI30" s="54"/>
      <c r="IDJ30" s="54"/>
      <c r="IDK30" s="54"/>
      <c r="IDL30" s="54"/>
      <c r="IDM30" s="54"/>
      <c r="IDN30" s="54"/>
      <c r="IDO30" s="54"/>
      <c r="IDP30" s="54"/>
      <c r="IDQ30" s="54"/>
      <c r="IDR30" s="54"/>
      <c r="IDS30" s="54"/>
      <c r="IDT30" s="54"/>
      <c r="IDU30" s="54"/>
      <c r="IDV30" s="54"/>
      <c r="IDW30" s="54"/>
      <c r="IDX30" s="54"/>
      <c r="IDY30" s="54"/>
      <c r="IDZ30" s="54"/>
      <c r="IEA30" s="54"/>
      <c r="IEB30" s="54"/>
      <c r="IEC30" s="54"/>
      <c r="IED30" s="54"/>
      <c r="IEE30" s="54"/>
      <c r="IEF30" s="54"/>
      <c r="IEG30" s="54"/>
      <c r="IEH30" s="54"/>
      <c r="IEI30" s="54"/>
      <c r="IEJ30" s="54"/>
      <c r="IEK30" s="54"/>
      <c r="IEL30" s="54"/>
      <c r="IEM30" s="54"/>
      <c r="IEN30" s="54"/>
      <c r="IEO30" s="54"/>
      <c r="IEP30" s="54"/>
      <c r="IEQ30" s="54"/>
      <c r="IER30" s="54"/>
      <c r="IES30" s="54"/>
      <c r="IET30" s="54"/>
      <c r="IEU30" s="54"/>
      <c r="IEV30" s="54"/>
      <c r="IEW30" s="54"/>
      <c r="IEX30" s="54"/>
      <c r="IEY30" s="54"/>
      <c r="IEZ30" s="54"/>
      <c r="IFA30" s="54"/>
      <c r="IFB30" s="54"/>
      <c r="IFC30" s="54"/>
      <c r="IFD30" s="54"/>
      <c r="IFE30" s="54"/>
      <c r="IFF30" s="54"/>
      <c r="IFG30" s="54"/>
      <c r="IFH30" s="54"/>
      <c r="IFI30" s="54"/>
      <c r="IFJ30" s="54"/>
      <c r="IFK30" s="54"/>
      <c r="IFL30" s="54"/>
      <c r="IFM30" s="54"/>
      <c r="IFN30" s="54"/>
      <c r="IFO30" s="54"/>
      <c r="IFP30" s="54"/>
      <c r="IFQ30" s="54"/>
      <c r="IFR30" s="54"/>
      <c r="IFS30" s="54"/>
      <c r="IFT30" s="54"/>
      <c r="IFU30" s="54"/>
      <c r="IFV30" s="54"/>
      <c r="IFW30" s="54"/>
      <c r="IFX30" s="54"/>
      <c r="IFY30" s="54"/>
      <c r="IFZ30" s="54"/>
      <c r="IGA30" s="54"/>
      <c r="IGB30" s="54"/>
      <c r="IGC30" s="54"/>
      <c r="IGD30" s="54"/>
      <c r="IGE30" s="54"/>
      <c r="IGF30" s="54"/>
      <c r="IGG30" s="54"/>
      <c r="IGH30" s="54"/>
      <c r="IGI30" s="54"/>
      <c r="IGJ30" s="54"/>
      <c r="IGK30" s="54"/>
      <c r="IGL30" s="54"/>
      <c r="IGM30" s="54"/>
      <c r="IGN30" s="54"/>
      <c r="IGO30" s="54"/>
      <c r="IGP30" s="54"/>
      <c r="IGQ30" s="54"/>
      <c r="IGR30" s="54"/>
      <c r="IGS30" s="54"/>
      <c r="IGT30" s="54"/>
      <c r="IGU30" s="54"/>
      <c r="IGV30" s="54"/>
      <c r="IGW30" s="54"/>
      <c r="IGX30" s="54"/>
      <c r="IGY30" s="54"/>
      <c r="IGZ30" s="54"/>
      <c r="IHA30" s="54"/>
      <c r="IHB30" s="54"/>
      <c r="IHC30" s="54"/>
      <c r="IHD30" s="54"/>
      <c r="IHE30" s="54"/>
      <c r="IHF30" s="54"/>
      <c r="IHG30" s="54"/>
      <c r="IHH30" s="54"/>
      <c r="IHI30" s="54"/>
      <c r="IHJ30" s="54"/>
      <c r="IHK30" s="54"/>
      <c r="IHL30" s="54"/>
      <c r="IHM30" s="54"/>
      <c r="IHN30" s="54"/>
      <c r="IHO30" s="54"/>
      <c r="IHP30" s="54"/>
      <c r="IHQ30" s="54"/>
      <c r="IHR30" s="54"/>
      <c r="IHS30" s="54"/>
      <c r="IHT30" s="54"/>
      <c r="IHU30" s="54"/>
      <c r="IHV30" s="54"/>
      <c r="IHW30" s="54"/>
      <c r="IHX30" s="54"/>
      <c r="IHY30" s="54"/>
      <c r="IHZ30" s="54"/>
      <c r="IIA30" s="54"/>
      <c r="IIB30" s="54"/>
      <c r="IIC30" s="54"/>
      <c r="IID30" s="54"/>
      <c r="IIE30" s="54"/>
      <c r="IIF30" s="54"/>
      <c r="IIG30" s="54"/>
      <c r="IIH30" s="54"/>
      <c r="III30" s="54"/>
      <c r="IIJ30" s="54"/>
      <c r="IIK30" s="54"/>
      <c r="IIL30" s="54"/>
      <c r="IIM30" s="54"/>
      <c r="IIN30" s="54"/>
      <c r="IIO30" s="54"/>
      <c r="IIP30" s="54"/>
      <c r="IIQ30" s="54"/>
      <c r="IIR30" s="54"/>
      <c r="IIS30" s="54"/>
      <c r="IIT30" s="54"/>
      <c r="IIU30" s="54"/>
      <c r="IIV30" s="54"/>
      <c r="IIW30" s="54"/>
      <c r="IIX30" s="54"/>
      <c r="IIY30" s="54"/>
      <c r="IIZ30" s="54"/>
      <c r="IJA30" s="54"/>
      <c r="IJB30" s="54"/>
      <c r="IJC30" s="54"/>
      <c r="IJD30" s="54"/>
      <c r="IJE30" s="54"/>
      <c r="IJF30" s="54"/>
      <c r="IJG30" s="54"/>
      <c r="IJH30" s="54"/>
      <c r="IJI30" s="54"/>
      <c r="IJJ30" s="54"/>
      <c r="IJK30" s="54"/>
      <c r="IJL30" s="54"/>
      <c r="IJM30" s="54"/>
      <c r="IJN30" s="54"/>
      <c r="IJO30" s="54"/>
      <c r="IJP30" s="54"/>
      <c r="IJQ30" s="54"/>
      <c r="IJR30" s="54"/>
      <c r="IJS30" s="54"/>
      <c r="IJT30" s="54"/>
      <c r="IJU30" s="54"/>
      <c r="IJV30" s="54"/>
      <c r="IJW30" s="54"/>
      <c r="IJX30" s="54"/>
      <c r="IJY30" s="54"/>
      <c r="IJZ30" s="54"/>
      <c r="IKA30" s="54"/>
      <c r="IKB30" s="54"/>
      <c r="IKC30" s="54"/>
      <c r="IKD30" s="54"/>
      <c r="IKE30" s="54"/>
      <c r="IKF30" s="54"/>
      <c r="IKG30" s="54"/>
      <c r="IKH30" s="54"/>
      <c r="IKI30" s="54"/>
      <c r="IKJ30" s="54"/>
      <c r="IKK30" s="54"/>
      <c r="IKL30" s="54"/>
      <c r="IKM30" s="54"/>
      <c r="IKN30" s="54"/>
      <c r="IKO30" s="54"/>
      <c r="IKP30" s="54"/>
      <c r="IKQ30" s="54"/>
      <c r="IKR30" s="54"/>
      <c r="IKS30" s="54"/>
      <c r="IKT30" s="54"/>
      <c r="IKU30" s="54"/>
      <c r="IKV30" s="54"/>
      <c r="IKW30" s="54"/>
      <c r="IKX30" s="54"/>
      <c r="IKY30" s="54"/>
      <c r="IKZ30" s="54"/>
      <c r="ILA30" s="54"/>
      <c r="ILB30" s="54"/>
      <c r="ILC30" s="54"/>
      <c r="ILD30" s="54"/>
      <c r="ILE30" s="54"/>
      <c r="ILF30" s="54"/>
      <c r="ILG30" s="54"/>
      <c r="ILH30" s="54"/>
      <c r="ILI30" s="54"/>
      <c r="ILJ30" s="54"/>
      <c r="ILK30" s="54"/>
      <c r="ILL30" s="54"/>
      <c r="ILM30" s="54"/>
      <c r="ILN30" s="54"/>
      <c r="ILO30" s="54"/>
      <c r="ILP30" s="54"/>
      <c r="ILQ30" s="54"/>
      <c r="ILR30" s="54"/>
      <c r="ILS30" s="54"/>
      <c r="ILT30" s="54"/>
      <c r="ILU30" s="54"/>
      <c r="ILV30" s="54"/>
      <c r="ILW30" s="54"/>
      <c r="ILX30" s="54"/>
      <c r="ILY30" s="54"/>
      <c r="ILZ30" s="54"/>
      <c r="IMA30" s="54"/>
      <c r="IMB30" s="54"/>
      <c r="IMC30" s="54"/>
      <c r="IMD30" s="54"/>
      <c r="IME30" s="54"/>
      <c r="IMF30" s="54"/>
      <c r="IMG30" s="54"/>
      <c r="IMH30" s="54"/>
      <c r="IMI30" s="54"/>
      <c r="IMJ30" s="54"/>
      <c r="IMK30" s="54"/>
      <c r="IML30" s="54"/>
      <c r="IMM30" s="54"/>
      <c r="IMN30" s="54"/>
      <c r="IMO30" s="54"/>
      <c r="IMP30" s="54"/>
      <c r="IMQ30" s="54"/>
      <c r="IMR30" s="54"/>
      <c r="IMS30" s="54"/>
      <c r="IMT30" s="54"/>
      <c r="IMU30" s="54"/>
      <c r="IMV30" s="54"/>
      <c r="IMW30" s="54"/>
      <c r="IMX30" s="54"/>
      <c r="IMY30" s="54"/>
      <c r="IMZ30" s="54"/>
      <c r="INA30" s="54"/>
      <c r="INB30" s="54"/>
      <c r="INC30" s="54"/>
      <c r="IND30" s="54"/>
      <c r="INE30" s="54"/>
      <c r="INF30" s="54"/>
      <c r="ING30" s="54"/>
      <c r="INH30" s="54"/>
      <c r="INI30" s="54"/>
      <c r="INJ30" s="54"/>
      <c r="INK30" s="54"/>
      <c r="INL30" s="54"/>
      <c r="INM30" s="54"/>
      <c r="INN30" s="54"/>
      <c r="INO30" s="54"/>
      <c r="INP30" s="54"/>
      <c r="INQ30" s="54"/>
      <c r="INR30" s="54"/>
      <c r="INS30" s="54"/>
      <c r="INT30" s="54"/>
      <c r="INU30" s="54"/>
      <c r="INV30" s="54"/>
      <c r="INW30" s="54"/>
      <c r="INX30" s="54"/>
      <c r="INY30" s="54"/>
      <c r="INZ30" s="54"/>
      <c r="IOA30" s="54"/>
      <c r="IOB30" s="54"/>
      <c r="IOC30" s="54"/>
      <c r="IOD30" s="54"/>
      <c r="IOE30" s="54"/>
      <c r="IOF30" s="54"/>
      <c r="IOG30" s="54"/>
      <c r="IOH30" s="54"/>
      <c r="IOI30" s="54"/>
      <c r="IOJ30" s="54"/>
      <c r="IOK30" s="54"/>
      <c r="IOL30" s="54"/>
      <c r="IOM30" s="54"/>
      <c r="ION30" s="54"/>
      <c r="IOO30" s="54"/>
      <c r="IOP30" s="54"/>
      <c r="IOQ30" s="54"/>
      <c r="IOR30" s="54"/>
      <c r="IOS30" s="54"/>
      <c r="IOT30" s="54"/>
      <c r="IOU30" s="54"/>
      <c r="IOV30" s="54"/>
      <c r="IOW30" s="54"/>
      <c r="IOX30" s="54"/>
      <c r="IOY30" s="54"/>
      <c r="IOZ30" s="54"/>
      <c r="IPA30" s="54"/>
      <c r="IPB30" s="54"/>
      <c r="IPC30" s="54"/>
      <c r="IPD30" s="54"/>
      <c r="IPE30" s="54"/>
      <c r="IPF30" s="54"/>
      <c r="IPG30" s="54"/>
      <c r="IPH30" s="54"/>
      <c r="IPI30" s="54"/>
      <c r="IPJ30" s="54"/>
      <c r="IPK30" s="54"/>
      <c r="IPL30" s="54"/>
      <c r="IPM30" s="54"/>
      <c r="IPN30" s="54"/>
      <c r="IPO30" s="54"/>
      <c r="IPP30" s="54"/>
      <c r="IPQ30" s="54"/>
      <c r="IPR30" s="54"/>
      <c r="IPS30" s="54"/>
      <c r="IPT30" s="54"/>
      <c r="IPU30" s="54"/>
      <c r="IPV30" s="54"/>
      <c r="IPW30" s="54"/>
      <c r="IPX30" s="54"/>
      <c r="IPY30" s="54"/>
      <c r="IPZ30" s="54"/>
      <c r="IQA30" s="54"/>
      <c r="IQB30" s="54"/>
      <c r="IQC30" s="54"/>
      <c r="IQD30" s="54"/>
      <c r="IQE30" s="54"/>
      <c r="IQF30" s="54"/>
      <c r="IQG30" s="54"/>
      <c r="IQH30" s="54"/>
      <c r="IQI30" s="54"/>
      <c r="IQJ30" s="54"/>
      <c r="IQK30" s="54"/>
      <c r="IQL30" s="54"/>
      <c r="IQM30" s="54"/>
      <c r="IQN30" s="54"/>
      <c r="IQO30" s="54"/>
      <c r="IQP30" s="54"/>
      <c r="IQQ30" s="54"/>
      <c r="IQR30" s="54"/>
      <c r="IQS30" s="54"/>
      <c r="IQT30" s="54"/>
      <c r="IQU30" s="54"/>
      <c r="IQV30" s="54"/>
      <c r="IQW30" s="54"/>
      <c r="IQX30" s="54"/>
      <c r="IQY30" s="54"/>
      <c r="IQZ30" s="54"/>
      <c r="IRA30" s="54"/>
      <c r="IRB30" s="54"/>
      <c r="IRC30" s="54"/>
      <c r="IRD30" s="54"/>
      <c r="IRE30" s="54"/>
      <c r="IRF30" s="54"/>
      <c r="IRG30" s="54"/>
      <c r="IRH30" s="54"/>
      <c r="IRI30" s="54"/>
      <c r="IRJ30" s="54"/>
      <c r="IRK30" s="54"/>
      <c r="IRL30" s="54"/>
      <c r="IRM30" s="54"/>
      <c r="IRN30" s="54"/>
      <c r="IRO30" s="54"/>
      <c r="IRP30" s="54"/>
      <c r="IRQ30" s="54"/>
      <c r="IRR30" s="54"/>
      <c r="IRS30" s="54"/>
      <c r="IRT30" s="54"/>
      <c r="IRU30" s="54"/>
      <c r="IRV30" s="54"/>
      <c r="IRW30" s="54"/>
      <c r="IRX30" s="54"/>
      <c r="IRY30" s="54"/>
      <c r="IRZ30" s="54"/>
      <c r="ISA30" s="54"/>
      <c r="ISB30" s="54"/>
      <c r="ISC30" s="54"/>
      <c r="ISD30" s="54"/>
      <c r="ISE30" s="54"/>
      <c r="ISF30" s="54"/>
      <c r="ISG30" s="54"/>
      <c r="ISH30" s="54"/>
      <c r="ISI30" s="54"/>
      <c r="ISJ30" s="54"/>
      <c r="ISK30" s="54"/>
      <c r="ISL30" s="54"/>
      <c r="ISM30" s="54"/>
      <c r="ISN30" s="54"/>
      <c r="ISO30" s="54"/>
      <c r="ISP30" s="54"/>
      <c r="ISQ30" s="54"/>
      <c r="ISR30" s="54"/>
      <c r="ISS30" s="54"/>
      <c r="IST30" s="54"/>
      <c r="ISU30" s="54"/>
      <c r="ISV30" s="54"/>
      <c r="ISW30" s="54"/>
      <c r="ISX30" s="54"/>
      <c r="ISY30" s="54"/>
      <c r="ISZ30" s="54"/>
      <c r="ITA30" s="54"/>
      <c r="ITB30" s="54"/>
      <c r="ITC30" s="54"/>
      <c r="ITD30" s="54"/>
      <c r="ITE30" s="54"/>
      <c r="ITF30" s="54"/>
      <c r="ITG30" s="54"/>
      <c r="ITH30" s="54"/>
      <c r="ITI30" s="54"/>
      <c r="ITJ30" s="54"/>
      <c r="ITK30" s="54"/>
      <c r="ITL30" s="54"/>
      <c r="ITM30" s="54"/>
      <c r="ITN30" s="54"/>
      <c r="ITO30" s="54"/>
      <c r="ITP30" s="54"/>
      <c r="ITQ30" s="54"/>
      <c r="ITR30" s="54"/>
      <c r="ITS30" s="54"/>
      <c r="ITT30" s="54"/>
      <c r="ITU30" s="54"/>
      <c r="ITV30" s="54"/>
      <c r="ITW30" s="54"/>
      <c r="ITX30" s="54"/>
      <c r="ITY30" s="54"/>
      <c r="ITZ30" s="54"/>
      <c r="IUA30" s="54"/>
      <c r="IUB30" s="54"/>
      <c r="IUC30" s="54"/>
      <c r="IUD30" s="54"/>
      <c r="IUE30" s="54"/>
      <c r="IUF30" s="54"/>
      <c r="IUG30" s="54"/>
      <c r="IUH30" s="54"/>
      <c r="IUI30" s="54"/>
      <c r="IUJ30" s="54"/>
      <c r="IUK30" s="54"/>
      <c r="IUL30" s="54"/>
      <c r="IUM30" s="54"/>
      <c r="IUN30" s="54"/>
      <c r="IUO30" s="54"/>
      <c r="IUP30" s="54"/>
      <c r="IUQ30" s="54"/>
      <c r="IUR30" s="54"/>
      <c r="IUS30" s="54"/>
      <c r="IUT30" s="54"/>
      <c r="IUU30" s="54"/>
      <c r="IUV30" s="54"/>
      <c r="IUW30" s="54"/>
      <c r="IUX30" s="54"/>
      <c r="IUY30" s="54"/>
      <c r="IUZ30" s="54"/>
      <c r="IVA30" s="54"/>
      <c r="IVB30" s="54"/>
      <c r="IVC30" s="54"/>
      <c r="IVD30" s="54"/>
      <c r="IVE30" s="54"/>
      <c r="IVF30" s="54"/>
      <c r="IVG30" s="54"/>
      <c r="IVH30" s="54"/>
      <c r="IVI30" s="54"/>
      <c r="IVJ30" s="54"/>
      <c r="IVK30" s="54"/>
      <c r="IVL30" s="54"/>
      <c r="IVM30" s="54"/>
      <c r="IVN30" s="54"/>
      <c r="IVO30" s="54"/>
      <c r="IVP30" s="54"/>
      <c r="IVQ30" s="54"/>
      <c r="IVR30" s="54"/>
      <c r="IVS30" s="54"/>
      <c r="IVT30" s="54"/>
      <c r="IVU30" s="54"/>
      <c r="IVV30" s="54"/>
      <c r="IVW30" s="54"/>
      <c r="IVX30" s="54"/>
      <c r="IVY30" s="54"/>
      <c r="IVZ30" s="54"/>
      <c r="IWA30" s="54"/>
      <c r="IWB30" s="54"/>
      <c r="IWC30" s="54"/>
      <c r="IWD30" s="54"/>
      <c r="IWE30" s="54"/>
      <c r="IWF30" s="54"/>
      <c r="IWG30" s="54"/>
      <c r="IWH30" s="54"/>
      <c r="IWI30" s="54"/>
      <c r="IWJ30" s="54"/>
      <c r="IWK30" s="54"/>
      <c r="IWL30" s="54"/>
      <c r="IWM30" s="54"/>
      <c r="IWN30" s="54"/>
      <c r="IWO30" s="54"/>
      <c r="IWP30" s="54"/>
      <c r="IWQ30" s="54"/>
      <c r="IWR30" s="54"/>
      <c r="IWS30" s="54"/>
      <c r="IWT30" s="54"/>
      <c r="IWU30" s="54"/>
      <c r="IWV30" s="54"/>
      <c r="IWW30" s="54"/>
      <c r="IWX30" s="54"/>
      <c r="IWY30" s="54"/>
      <c r="IWZ30" s="54"/>
      <c r="IXA30" s="54"/>
      <c r="IXB30" s="54"/>
      <c r="IXC30" s="54"/>
      <c r="IXD30" s="54"/>
      <c r="IXE30" s="54"/>
      <c r="IXF30" s="54"/>
      <c r="IXG30" s="54"/>
      <c r="IXH30" s="54"/>
      <c r="IXI30" s="54"/>
      <c r="IXJ30" s="54"/>
      <c r="IXK30" s="54"/>
      <c r="IXL30" s="54"/>
      <c r="IXM30" s="54"/>
      <c r="IXN30" s="54"/>
      <c r="IXO30" s="54"/>
      <c r="IXP30" s="54"/>
      <c r="IXQ30" s="54"/>
      <c r="IXR30" s="54"/>
      <c r="IXS30" s="54"/>
      <c r="IXT30" s="54"/>
      <c r="IXU30" s="54"/>
      <c r="IXV30" s="54"/>
      <c r="IXW30" s="54"/>
      <c r="IXX30" s="54"/>
      <c r="IXY30" s="54"/>
      <c r="IXZ30" s="54"/>
      <c r="IYA30" s="54"/>
      <c r="IYB30" s="54"/>
      <c r="IYC30" s="54"/>
      <c r="IYD30" s="54"/>
      <c r="IYE30" s="54"/>
      <c r="IYF30" s="54"/>
      <c r="IYG30" s="54"/>
      <c r="IYH30" s="54"/>
      <c r="IYI30" s="54"/>
      <c r="IYJ30" s="54"/>
      <c r="IYK30" s="54"/>
      <c r="IYL30" s="54"/>
      <c r="IYM30" s="54"/>
      <c r="IYN30" s="54"/>
      <c r="IYO30" s="54"/>
      <c r="IYP30" s="54"/>
      <c r="IYQ30" s="54"/>
      <c r="IYR30" s="54"/>
      <c r="IYS30" s="54"/>
      <c r="IYT30" s="54"/>
      <c r="IYU30" s="54"/>
      <c r="IYV30" s="54"/>
      <c r="IYW30" s="54"/>
      <c r="IYX30" s="54"/>
      <c r="IYY30" s="54"/>
      <c r="IYZ30" s="54"/>
      <c r="IZA30" s="54"/>
      <c r="IZB30" s="54"/>
      <c r="IZC30" s="54"/>
      <c r="IZD30" s="54"/>
      <c r="IZE30" s="54"/>
      <c r="IZF30" s="54"/>
      <c r="IZG30" s="54"/>
      <c r="IZH30" s="54"/>
      <c r="IZI30" s="54"/>
      <c r="IZJ30" s="54"/>
      <c r="IZK30" s="54"/>
      <c r="IZL30" s="54"/>
      <c r="IZM30" s="54"/>
      <c r="IZN30" s="54"/>
      <c r="IZO30" s="54"/>
      <c r="IZP30" s="54"/>
      <c r="IZQ30" s="54"/>
      <c r="IZR30" s="54"/>
      <c r="IZS30" s="54"/>
      <c r="IZT30" s="54"/>
      <c r="IZU30" s="54"/>
      <c r="IZV30" s="54"/>
      <c r="IZW30" s="54"/>
      <c r="IZX30" s="54"/>
      <c r="IZY30" s="54"/>
      <c r="IZZ30" s="54"/>
      <c r="JAA30" s="54"/>
      <c r="JAB30" s="54"/>
      <c r="JAC30" s="54"/>
      <c r="JAD30" s="54"/>
      <c r="JAE30" s="54"/>
      <c r="JAF30" s="54"/>
      <c r="JAG30" s="54"/>
      <c r="JAH30" s="54"/>
      <c r="JAI30" s="54"/>
      <c r="JAJ30" s="54"/>
      <c r="JAK30" s="54"/>
      <c r="JAL30" s="54"/>
      <c r="JAM30" s="54"/>
      <c r="JAN30" s="54"/>
      <c r="JAO30" s="54"/>
      <c r="JAP30" s="54"/>
      <c r="JAQ30" s="54"/>
      <c r="JAR30" s="54"/>
      <c r="JAS30" s="54"/>
      <c r="JAT30" s="54"/>
      <c r="JAU30" s="54"/>
      <c r="JAV30" s="54"/>
      <c r="JAW30" s="54"/>
      <c r="JAX30" s="54"/>
      <c r="JAY30" s="54"/>
      <c r="JAZ30" s="54"/>
      <c r="JBA30" s="54"/>
      <c r="JBB30" s="54"/>
      <c r="JBC30" s="54"/>
      <c r="JBD30" s="54"/>
      <c r="JBE30" s="54"/>
      <c r="JBF30" s="54"/>
      <c r="JBG30" s="54"/>
      <c r="JBH30" s="54"/>
      <c r="JBI30" s="54"/>
      <c r="JBJ30" s="54"/>
      <c r="JBK30" s="54"/>
      <c r="JBL30" s="54"/>
      <c r="JBM30" s="54"/>
      <c r="JBN30" s="54"/>
      <c r="JBO30" s="54"/>
      <c r="JBP30" s="54"/>
      <c r="JBQ30" s="54"/>
      <c r="JBR30" s="54"/>
      <c r="JBS30" s="54"/>
      <c r="JBT30" s="54"/>
      <c r="JBU30" s="54"/>
      <c r="JBV30" s="54"/>
      <c r="JBW30" s="54"/>
      <c r="JBX30" s="54"/>
      <c r="JBY30" s="54"/>
      <c r="JBZ30" s="54"/>
      <c r="JCA30" s="54"/>
      <c r="JCB30" s="54"/>
      <c r="JCC30" s="54"/>
      <c r="JCD30" s="54"/>
      <c r="JCE30" s="54"/>
      <c r="JCF30" s="54"/>
      <c r="JCG30" s="54"/>
      <c r="JCH30" s="54"/>
      <c r="JCI30" s="54"/>
      <c r="JCJ30" s="54"/>
      <c r="JCK30" s="54"/>
      <c r="JCL30" s="54"/>
      <c r="JCM30" s="54"/>
      <c r="JCN30" s="54"/>
      <c r="JCO30" s="54"/>
      <c r="JCP30" s="54"/>
      <c r="JCQ30" s="54"/>
      <c r="JCR30" s="54"/>
      <c r="JCS30" s="54"/>
      <c r="JCT30" s="54"/>
      <c r="JCU30" s="54"/>
      <c r="JCV30" s="54"/>
      <c r="JCW30" s="54"/>
      <c r="JCX30" s="54"/>
      <c r="JCY30" s="54"/>
      <c r="JCZ30" s="54"/>
      <c r="JDA30" s="54"/>
      <c r="JDB30" s="54"/>
      <c r="JDC30" s="54"/>
      <c r="JDD30" s="54"/>
      <c r="JDE30" s="54"/>
      <c r="JDF30" s="54"/>
      <c r="JDG30" s="54"/>
      <c r="JDH30" s="54"/>
      <c r="JDI30" s="54"/>
      <c r="JDJ30" s="54"/>
      <c r="JDK30" s="54"/>
      <c r="JDL30" s="54"/>
      <c r="JDM30" s="54"/>
      <c r="JDN30" s="54"/>
      <c r="JDO30" s="54"/>
      <c r="JDP30" s="54"/>
      <c r="JDQ30" s="54"/>
      <c r="JDR30" s="54"/>
      <c r="JDS30" s="54"/>
      <c r="JDT30" s="54"/>
      <c r="JDU30" s="54"/>
      <c r="JDV30" s="54"/>
      <c r="JDW30" s="54"/>
      <c r="JDX30" s="54"/>
      <c r="JDY30" s="54"/>
      <c r="JDZ30" s="54"/>
      <c r="JEA30" s="54"/>
      <c r="JEB30" s="54"/>
      <c r="JEC30" s="54"/>
      <c r="JED30" s="54"/>
      <c r="JEE30" s="54"/>
      <c r="JEF30" s="54"/>
      <c r="JEG30" s="54"/>
      <c r="JEH30" s="54"/>
      <c r="JEI30" s="54"/>
      <c r="JEJ30" s="54"/>
      <c r="JEK30" s="54"/>
      <c r="JEL30" s="54"/>
      <c r="JEM30" s="54"/>
      <c r="JEN30" s="54"/>
      <c r="JEO30" s="54"/>
      <c r="JEP30" s="54"/>
      <c r="JEQ30" s="54"/>
      <c r="JER30" s="54"/>
      <c r="JES30" s="54"/>
      <c r="JET30" s="54"/>
      <c r="JEU30" s="54"/>
      <c r="JEV30" s="54"/>
      <c r="JEW30" s="54"/>
      <c r="JEX30" s="54"/>
      <c r="JEY30" s="54"/>
      <c r="JEZ30" s="54"/>
      <c r="JFA30" s="54"/>
      <c r="JFB30" s="54"/>
      <c r="JFC30" s="54"/>
      <c r="JFD30" s="54"/>
      <c r="JFE30" s="54"/>
      <c r="JFF30" s="54"/>
      <c r="JFG30" s="54"/>
      <c r="JFH30" s="54"/>
      <c r="JFI30" s="54"/>
      <c r="JFJ30" s="54"/>
      <c r="JFK30" s="54"/>
      <c r="JFL30" s="54"/>
      <c r="JFM30" s="54"/>
      <c r="JFN30" s="54"/>
      <c r="JFO30" s="54"/>
      <c r="JFP30" s="54"/>
      <c r="JFQ30" s="54"/>
      <c r="JFR30" s="54"/>
      <c r="JFS30" s="54"/>
      <c r="JFT30" s="54"/>
      <c r="JFU30" s="54"/>
      <c r="JFV30" s="54"/>
      <c r="JFW30" s="54"/>
      <c r="JFX30" s="54"/>
      <c r="JFY30" s="54"/>
      <c r="JFZ30" s="54"/>
      <c r="JGA30" s="54"/>
      <c r="JGB30" s="54"/>
      <c r="JGC30" s="54"/>
      <c r="JGD30" s="54"/>
      <c r="JGE30" s="54"/>
      <c r="JGF30" s="54"/>
      <c r="JGG30" s="54"/>
      <c r="JGH30" s="54"/>
      <c r="JGI30" s="54"/>
      <c r="JGJ30" s="54"/>
      <c r="JGK30" s="54"/>
      <c r="JGL30" s="54"/>
      <c r="JGM30" s="54"/>
      <c r="JGN30" s="54"/>
      <c r="JGO30" s="54"/>
      <c r="JGP30" s="54"/>
      <c r="JGQ30" s="54"/>
      <c r="JGR30" s="54"/>
      <c r="JGS30" s="54"/>
      <c r="JGT30" s="54"/>
      <c r="JGU30" s="54"/>
      <c r="JGV30" s="54"/>
      <c r="JGW30" s="54"/>
      <c r="JGX30" s="54"/>
      <c r="JGY30" s="54"/>
      <c r="JGZ30" s="54"/>
      <c r="JHA30" s="54"/>
      <c r="JHB30" s="54"/>
      <c r="JHC30" s="54"/>
      <c r="JHD30" s="54"/>
      <c r="JHE30" s="54"/>
      <c r="JHF30" s="54"/>
      <c r="JHG30" s="54"/>
      <c r="JHH30" s="54"/>
      <c r="JHI30" s="54"/>
      <c r="JHJ30" s="54"/>
      <c r="JHK30" s="54"/>
      <c r="JHL30" s="54"/>
      <c r="JHM30" s="54"/>
      <c r="JHN30" s="54"/>
      <c r="JHO30" s="54"/>
      <c r="JHP30" s="54"/>
      <c r="JHQ30" s="54"/>
      <c r="JHR30" s="54"/>
      <c r="JHS30" s="54"/>
      <c r="JHT30" s="54"/>
      <c r="JHU30" s="54"/>
      <c r="JHV30" s="54"/>
      <c r="JHW30" s="54"/>
      <c r="JHX30" s="54"/>
      <c r="JHY30" s="54"/>
      <c r="JHZ30" s="54"/>
      <c r="JIA30" s="54"/>
      <c r="JIB30" s="54"/>
      <c r="JIC30" s="54"/>
      <c r="JID30" s="54"/>
      <c r="JIE30" s="54"/>
      <c r="JIF30" s="54"/>
      <c r="JIG30" s="54"/>
      <c r="JIH30" s="54"/>
      <c r="JII30" s="54"/>
      <c r="JIJ30" s="54"/>
      <c r="JIK30" s="54"/>
      <c r="JIL30" s="54"/>
      <c r="JIM30" s="54"/>
      <c r="JIN30" s="54"/>
      <c r="JIO30" s="54"/>
      <c r="JIP30" s="54"/>
      <c r="JIQ30" s="54"/>
      <c r="JIR30" s="54"/>
      <c r="JIS30" s="54"/>
      <c r="JIT30" s="54"/>
      <c r="JIU30" s="54"/>
      <c r="JIV30" s="54"/>
      <c r="JIW30" s="54"/>
      <c r="JIX30" s="54"/>
      <c r="JIY30" s="54"/>
      <c r="JIZ30" s="54"/>
      <c r="JJA30" s="54"/>
      <c r="JJB30" s="54"/>
      <c r="JJC30" s="54"/>
      <c r="JJD30" s="54"/>
      <c r="JJE30" s="54"/>
      <c r="JJF30" s="54"/>
      <c r="JJG30" s="54"/>
      <c r="JJH30" s="54"/>
      <c r="JJI30" s="54"/>
      <c r="JJJ30" s="54"/>
      <c r="JJK30" s="54"/>
      <c r="JJL30" s="54"/>
      <c r="JJM30" s="54"/>
      <c r="JJN30" s="54"/>
      <c r="JJO30" s="54"/>
      <c r="JJP30" s="54"/>
      <c r="JJQ30" s="54"/>
      <c r="JJR30" s="54"/>
      <c r="JJS30" s="54"/>
      <c r="JJT30" s="54"/>
      <c r="JJU30" s="54"/>
      <c r="JJV30" s="54"/>
      <c r="JJW30" s="54"/>
      <c r="JJX30" s="54"/>
      <c r="JJY30" s="54"/>
      <c r="JJZ30" s="54"/>
      <c r="JKA30" s="54"/>
      <c r="JKB30" s="54"/>
      <c r="JKC30" s="54"/>
      <c r="JKD30" s="54"/>
      <c r="JKE30" s="54"/>
      <c r="JKF30" s="54"/>
      <c r="JKG30" s="54"/>
      <c r="JKH30" s="54"/>
      <c r="JKI30" s="54"/>
      <c r="JKJ30" s="54"/>
      <c r="JKK30" s="54"/>
      <c r="JKL30" s="54"/>
      <c r="JKM30" s="54"/>
      <c r="JKN30" s="54"/>
      <c r="JKO30" s="54"/>
      <c r="JKP30" s="54"/>
      <c r="JKQ30" s="54"/>
      <c r="JKR30" s="54"/>
      <c r="JKS30" s="54"/>
      <c r="JKT30" s="54"/>
      <c r="JKU30" s="54"/>
      <c r="JKV30" s="54"/>
      <c r="JKW30" s="54"/>
      <c r="JKX30" s="54"/>
      <c r="JKY30" s="54"/>
      <c r="JKZ30" s="54"/>
      <c r="JLA30" s="54"/>
      <c r="JLB30" s="54"/>
      <c r="JLC30" s="54"/>
      <c r="JLD30" s="54"/>
      <c r="JLE30" s="54"/>
      <c r="JLF30" s="54"/>
      <c r="JLG30" s="54"/>
      <c r="JLH30" s="54"/>
      <c r="JLI30" s="54"/>
      <c r="JLJ30" s="54"/>
      <c r="JLK30" s="54"/>
      <c r="JLL30" s="54"/>
      <c r="JLM30" s="54"/>
      <c r="JLN30" s="54"/>
      <c r="JLO30" s="54"/>
      <c r="JLP30" s="54"/>
      <c r="JLQ30" s="54"/>
      <c r="JLR30" s="54"/>
      <c r="JLS30" s="54"/>
      <c r="JLT30" s="54"/>
      <c r="JLU30" s="54"/>
      <c r="JLV30" s="54"/>
      <c r="JLW30" s="54"/>
      <c r="JLX30" s="54"/>
      <c r="JLY30" s="54"/>
      <c r="JLZ30" s="54"/>
      <c r="JMA30" s="54"/>
      <c r="JMB30" s="54"/>
      <c r="JMC30" s="54"/>
      <c r="JMD30" s="54"/>
      <c r="JME30" s="54"/>
      <c r="JMF30" s="54"/>
      <c r="JMG30" s="54"/>
      <c r="JMH30" s="54"/>
      <c r="JMI30" s="54"/>
      <c r="JMJ30" s="54"/>
      <c r="JMK30" s="54"/>
      <c r="JML30" s="54"/>
      <c r="JMM30" s="54"/>
      <c r="JMN30" s="54"/>
      <c r="JMO30" s="54"/>
      <c r="JMP30" s="54"/>
      <c r="JMQ30" s="54"/>
      <c r="JMR30" s="54"/>
      <c r="JMS30" s="54"/>
      <c r="JMT30" s="54"/>
      <c r="JMU30" s="54"/>
      <c r="JMV30" s="54"/>
      <c r="JMW30" s="54"/>
      <c r="JMX30" s="54"/>
      <c r="JMY30" s="54"/>
      <c r="JMZ30" s="54"/>
      <c r="JNA30" s="54"/>
      <c r="JNB30" s="54"/>
      <c r="JNC30" s="54"/>
      <c r="JND30" s="54"/>
      <c r="JNE30" s="54"/>
      <c r="JNF30" s="54"/>
      <c r="JNG30" s="54"/>
      <c r="JNH30" s="54"/>
      <c r="JNI30" s="54"/>
      <c r="JNJ30" s="54"/>
      <c r="JNK30" s="54"/>
      <c r="JNL30" s="54"/>
      <c r="JNM30" s="54"/>
      <c r="JNN30" s="54"/>
      <c r="JNO30" s="54"/>
      <c r="JNP30" s="54"/>
      <c r="JNQ30" s="54"/>
      <c r="JNR30" s="54"/>
      <c r="JNS30" s="54"/>
      <c r="JNT30" s="54"/>
      <c r="JNU30" s="54"/>
      <c r="JNV30" s="54"/>
      <c r="JNW30" s="54"/>
      <c r="JNX30" s="54"/>
      <c r="JNY30" s="54"/>
      <c r="JNZ30" s="54"/>
      <c r="JOA30" s="54"/>
      <c r="JOB30" s="54"/>
      <c r="JOC30" s="54"/>
      <c r="JOD30" s="54"/>
      <c r="JOE30" s="54"/>
      <c r="JOF30" s="54"/>
      <c r="JOG30" s="54"/>
      <c r="JOH30" s="54"/>
      <c r="JOI30" s="54"/>
      <c r="JOJ30" s="54"/>
      <c r="JOK30" s="54"/>
      <c r="JOL30" s="54"/>
      <c r="JOM30" s="54"/>
      <c r="JON30" s="54"/>
      <c r="JOO30" s="54"/>
      <c r="JOP30" s="54"/>
      <c r="JOQ30" s="54"/>
      <c r="JOR30" s="54"/>
      <c r="JOS30" s="54"/>
      <c r="JOT30" s="54"/>
      <c r="JOU30" s="54"/>
      <c r="JOV30" s="54"/>
      <c r="JOW30" s="54"/>
      <c r="JOX30" s="54"/>
      <c r="JOY30" s="54"/>
      <c r="JOZ30" s="54"/>
      <c r="JPA30" s="54"/>
      <c r="JPB30" s="54"/>
      <c r="JPC30" s="54"/>
      <c r="JPD30" s="54"/>
      <c r="JPE30" s="54"/>
      <c r="JPF30" s="54"/>
      <c r="JPG30" s="54"/>
      <c r="JPH30" s="54"/>
      <c r="JPI30" s="54"/>
      <c r="JPJ30" s="54"/>
      <c r="JPK30" s="54"/>
      <c r="JPL30" s="54"/>
      <c r="JPM30" s="54"/>
      <c r="JPN30" s="54"/>
      <c r="JPO30" s="54"/>
      <c r="JPP30" s="54"/>
      <c r="JPQ30" s="54"/>
      <c r="JPR30" s="54"/>
      <c r="JPS30" s="54"/>
      <c r="JPT30" s="54"/>
      <c r="JPU30" s="54"/>
      <c r="JPV30" s="54"/>
      <c r="JPW30" s="54"/>
      <c r="JPX30" s="54"/>
      <c r="JPY30" s="54"/>
      <c r="JPZ30" s="54"/>
      <c r="JQA30" s="54"/>
      <c r="JQB30" s="54"/>
      <c r="JQC30" s="54"/>
      <c r="JQD30" s="54"/>
      <c r="JQE30" s="54"/>
      <c r="JQF30" s="54"/>
      <c r="JQG30" s="54"/>
      <c r="JQH30" s="54"/>
      <c r="JQI30" s="54"/>
      <c r="JQJ30" s="54"/>
      <c r="JQK30" s="54"/>
      <c r="JQL30" s="54"/>
      <c r="JQM30" s="54"/>
      <c r="JQN30" s="54"/>
      <c r="JQO30" s="54"/>
      <c r="JQP30" s="54"/>
      <c r="JQQ30" s="54"/>
      <c r="JQR30" s="54"/>
      <c r="JQS30" s="54"/>
      <c r="JQT30" s="54"/>
      <c r="JQU30" s="54"/>
      <c r="JQV30" s="54"/>
      <c r="JQW30" s="54"/>
      <c r="JQX30" s="54"/>
      <c r="JQY30" s="54"/>
      <c r="JQZ30" s="54"/>
      <c r="JRA30" s="54"/>
      <c r="JRB30" s="54"/>
      <c r="JRC30" s="54"/>
      <c r="JRD30" s="54"/>
      <c r="JRE30" s="54"/>
      <c r="JRF30" s="54"/>
      <c r="JRG30" s="54"/>
      <c r="JRH30" s="54"/>
      <c r="JRI30" s="54"/>
      <c r="JRJ30" s="54"/>
      <c r="JRK30" s="54"/>
      <c r="JRL30" s="54"/>
      <c r="JRM30" s="54"/>
      <c r="JRN30" s="54"/>
      <c r="JRO30" s="54"/>
      <c r="JRP30" s="54"/>
      <c r="JRQ30" s="54"/>
      <c r="JRR30" s="54"/>
      <c r="JRS30" s="54"/>
      <c r="JRT30" s="54"/>
      <c r="JRU30" s="54"/>
      <c r="JRV30" s="54"/>
      <c r="JRW30" s="54"/>
      <c r="JRX30" s="54"/>
      <c r="JRY30" s="54"/>
      <c r="JRZ30" s="54"/>
      <c r="JSA30" s="54"/>
      <c r="JSB30" s="54"/>
      <c r="JSC30" s="54"/>
      <c r="JSD30" s="54"/>
      <c r="JSE30" s="54"/>
      <c r="JSF30" s="54"/>
      <c r="JSG30" s="54"/>
      <c r="JSH30" s="54"/>
      <c r="JSI30" s="54"/>
      <c r="JSJ30" s="54"/>
      <c r="JSK30" s="54"/>
      <c r="JSL30" s="54"/>
      <c r="JSM30" s="54"/>
      <c r="JSN30" s="54"/>
      <c r="JSO30" s="54"/>
      <c r="JSP30" s="54"/>
      <c r="JSQ30" s="54"/>
      <c r="JSR30" s="54"/>
      <c r="JSS30" s="54"/>
      <c r="JST30" s="54"/>
      <c r="JSU30" s="54"/>
      <c r="JSV30" s="54"/>
      <c r="JSW30" s="54"/>
      <c r="JSX30" s="54"/>
      <c r="JSY30" s="54"/>
      <c r="JSZ30" s="54"/>
      <c r="JTA30" s="54"/>
      <c r="JTB30" s="54"/>
      <c r="JTC30" s="54"/>
      <c r="JTD30" s="54"/>
      <c r="JTE30" s="54"/>
      <c r="JTF30" s="54"/>
      <c r="JTG30" s="54"/>
      <c r="JTH30" s="54"/>
      <c r="JTI30" s="54"/>
      <c r="JTJ30" s="54"/>
      <c r="JTK30" s="54"/>
      <c r="JTL30" s="54"/>
      <c r="JTM30" s="54"/>
      <c r="JTN30" s="54"/>
      <c r="JTO30" s="54"/>
      <c r="JTP30" s="54"/>
      <c r="JTQ30" s="54"/>
      <c r="JTR30" s="54"/>
      <c r="JTS30" s="54"/>
      <c r="JTT30" s="54"/>
      <c r="JTU30" s="54"/>
      <c r="JTV30" s="54"/>
      <c r="JTW30" s="54"/>
      <c r="JTX30" s="54"/>
      <c r="JTY30" s="54"/>
      <c r="JTZ30" s="54"/>
      <c r="JUA30" s="54"/>
      <c r="JUB30" s="54"/>
      <c r="JUC30" s="54"/>
      <c r="JUD30" s="54"/>
      <c r="JUE30" s="54"/>
      <c r="JUF30" s="54"/>
      <c r="JUG30" s="54"/>
      <c r="JUH30" s="54"/>
      <c r="JUI30" s="54"/>
      <c r="JUJ30" s="54"/>
      <c r="JUK30" s="54"/>
      <c r="JUL30" s="54"/>
      <c r="JUM30" s="54"/>
      <c r="JUN30" s="54"/>
      <c r="JUO30" s="54"/>
      <c r="JUP30" s="54"/>
      <c r="JUQ30" s="54"/>
      <c r="JUR30" s="54"/>
      <c r="JUS30" s="54"/>
      <c r="JUT30" s="54"/>
      <c r="JUU30" s="54"/>
      <c r="JUV30" s="54"/>
      <c r="JUW30" s="54"/>
      <c r="JUX30" s="54"/>
      <c r="JUY30" s="54"/>
      <c r="JUZ30" s="54"/>
      <c r="JVA30" s="54"/>
      <c r="JVB30" s="54"/>
      <c r="JVC30" s="54"/>
      <c r="JVD30" s="54"/>
      <c r="JVE30" s="54"/>
      <c r="JVF30" s="54"/>
      <c r="JVG30" s="54"/>
      <c r="JVH30" s="54"/>
      <c r="JVI30" s="54"/>
      <c r="JVJ30" s="54"/>
      <c r="JVK30" s="54"/>
      <c r="JVL30" s="54"/>
      <c r="JVM30" s="54"/>
      <c r="JVN30" s="54"/>
      <c r="JVO30" s="54"/>
      <c r="JVP30" s="54"/>
      <c r="JVQ30" s="54"/>
      <c r="JVR30" s="54"/>
      <c r="JVS30" s="54"/>
      <c r="JVT30" s="54"/>
      <c r="JVU30" s="54"/>
      <c r="JVV30" s="54"/>
      <c r="JVW30" s="54"/>
      <c r="JVX30" s="54"/>
      <c r="JVY30" s="54"/>
      <c r="JVZ30" s="54"/>
      <c r="JWA30" s="54"/>
      <c r="JWB30" s="54"/>
      <c r="JWC30" s="54"/>
      <c r="JWD30" s="54"/>
      <c r="JWE30" s="54"/>
      <c r="JWF30" s="54"/>
      <c r="JWG30" s="54"/>
      <c r="JWH30" s="54"/>
      <c r="JWI30" s="54"/>
      <c r="JWJ30" s="54"/>
      <c r="JWK30" s="54"/>
      <c r="JWL30" s="54"/>
      <c r="JWM30" s="54"/>
      <c r="JWN30" s="54"/>
      <c r="JWO30" s="54"/>
      <c r="JWP30" s="54"/>
      <c r="JWQ30" s="54"/>
      <c r="JWR30" s="54"/>
      <c r="JWS30" s="54"/>
      <c r="JWT30" s="54"/>
      <c r="JWU30" s="54"/>
      <c r="JWV30" s="54"/>
      <c r="JWW30" s="54"/>
      <c r="JWX30" s="54"/>
      <c r="JWY30" s="54"/>
      <c r="JWZ30" s="54"/>
      <c r="JXA30" s="54"/>
      <c r="JXB30" s="54"/>
      <c r="JXC30" s="54"/>
      <c r="JXD30" s="54"/>
      <c r="JXE30" s="54"/>
      <c r="JXF30" s="54"/>
      <c r="JXG30" s="54"/>
      <c r="JXH30" s="54"/>
      <c r="JXI30" s="54"/>
      <c r="JXJ30" s="54"/>
      <c r="JXK30" s="54"/>
      <c r="JXL30" s="54"/>
      <c r="JXM30" s="54"/>
      <c r="JXN30" s="54"/>
      <c r="JXO30" s="54"/>
      <c r="JXP30" s="54"/>
      <c r="JXQ30" s="54"/>
      <c r="JXR30" s="54"/>
      <c r="JXS30" s="54"/>
      <c r="JXT30" s="54"/>
      <c r="JXU30" s="54"/>
      <c r="JXV30" s="54"/>
      <c r="JXW30" s="54"/>
      <c r="JXX30" s="54"/>
      <c r="JXY30" s="54"/>
      <c r="JXZ30" s="54"/>
      <c r="JYA30" s="54"/>
      <c r="JYB30" s="54"/>
      <c r="JYC30" s="54"/>
      <c r="JYD30" s="54"/>
      <c r="JYE30" s="54"/>
      <c r="JYF30" s="54"/>
      <c r="JYG30" s="54"/>
      <c r="JYH30" s="54"/>
      <c r="JYI30" s="54"/>
      <c r="JYJ30" s="54"/>
      <c r="JYK30" s="54"/>
      <c r="JYL30" s="54"/>
      <c r="JYM30" s="54"/>
      <c r="JYN30" s="54"/>
      <c r="JYO30" s="54"/>
      <c r="JYP30" s="54"/>
      <c r="JYQ30" s="54"/>
      <c r="JYR30" s="54"/>
      <c r="JYS30" s="54"/>
      <c r="JYT30" s="54"/>
      <c r="JYU30" s="54"/>
      <c r="JYV30" s="54"/>
      <c r="JYW30" s="54"/>
      <c r="JYX30" s="54"/>
      <c r="JYY30" s="54"/>
      <c r="JYZ30" s="54"/>
      <c r="JZA30" s="54"/>
      <c r="JZB30" s="54"/>
      <c r="JZC30" s="54"/>
      <c r="JZD30" s="54"/>
      <c r="JZE30" s="54"/>
      <c r="JZF30" s="54"/>
      <c r="JZG30" s="54"/>
      <c r="JZH30" s="54"/>
      <c r="JZI30" s="54"/>
      <c r="JZJ30" s="54"/>
      <c r="JZK30" s="54"/>
      <c r="JZL30" s="54"/>
      <c r="JZM30" s="54"/>
      <c r="JZN30" s="54"/>
      <c r="JZO30" s="54"/>
      <c r="JZP30" s="54"/>
      <c r="JZQ30" s="54"/>
      <c r="JZR30" s="54"/>
      <c r="JZS30" s="54"/>
      <c r="JZT30" s="54"/>
      <c r="JZU30" s="54"/>
      <c r="JZV30" s="54"/>
      <c r="JZW30" s="54"/>
      <c r="JZX30" s="54"/>
      <c r="JZY30" s="54"/>
      <c r="JZZ30" s="54"/>
      <c r="KAA30" s="54"/>
      <c r="KAB30" s="54"/>
      <c r="KAC30" s="54"/>
      <c r="KAD30" s="54"/>
      <c r="KAE30" s="54"/>
      <c r="KAF30" s="54"/>
      <c r="KAG30" s="54"/>
      <c r="KAH30" s="54"/>
      <c r="KAI30" s="54"/>
      <c r="KAJ30" s="54"/>
      <c r="KAK30" s="54"/>
      <c r="KAL30" s="54"/>
      <c r="KAM30" s="54"/>
      <c r="KAN30" s="54"/>
      <c r="KAO30" s="54"/>
      <c r="KAP30" s="54"/>
      <c r="KAQ30" s="54"/>
      <c r="KAR30" s="54"/>
      <c r="KAS30" s="54"/>
      <c r="KAT30" s="54"/>
      <c r="KAU30" s="54"/>
      <c r="KAV30" s="54"/>
      <c r="KAW30" s="54"/>
      <c r="KAX30" s="54"/>
      <c r="KAY30" s="54"/>
      <c r="KAZ30" s="54"/>
      <c r="KBA30" s="54"/>
      <c r="KBB30" s="54"/>
      <c r="KBC30" s="54"/>
      <c r="KBD30" s="54"/>
      <c r="KBE30" s="54"/>
      <c r="KBF30" s="54"/>
      <c r="KBG30" s="54"/>
      <c r="KBH30" s="54"/>
      <c r="KBI30" s="54"/>
      <c r="KBJ30" s="54"/>
      <c r="KBK30" s="54"/>
      <c r="KBL30" s="54"/>
      <c r="KBM30" s="54"/>
      <c r="KBN30" s="54"/>
      <c r="KBO30" s="54"/>
      <c r="KBP30" s="54"/>
      <c r="KBQ30" s="54"/>
      <c r="KBR30" s="54"/>
      <c r="KBS30" s="54"/>
      <c r="KBT30" s="54"/>
      <c r="KBU30" s="54"/>
      <c r="KBV30" s="54"/>
      <c r="KBW30" s="54"/>
      <c r="KBX30" s="54"/>
      <c r="KBY30" s="54"/>
      <c r="KBZ30" s="54"/>
      <c r="KCA30" s="54"/>
      <c r="KCB30" s="54"/>
      <c r="KCC30" s="54"/>
      <c r="KCD30" s="54"/>
      <c r="KCE30" s="54"/>
      <c r="KCF30" s="54"/>
      <c r="KCG30" s="54"/>
      <c r="KCH30" s="54"/>
      <c r="KCI30" s="54"/>
      <c r="KCJ30" s="54"/>
      <c r="KCK30" s="54"/>
      <c r="KCL30" s="54"/>
      <c r="KCM30" s="54"/>
      <c r="KCN30" s="54"/>
      <c r="KCO30" s="54"/>
      <c r="KCP30" s="54"/>
      <c r="KCQ30" s="54"/>
      <c r="KCR30" s="54"/>
      <c r="KCS30" s="54"/>
      <c r="KCT30" s="54"/>
      <c r="KCU30" s="54"/>
      <c r="KCV30" s="54"/>
      <c r="KCW30" s="54"/>
      <c r="KCX30" s="54"/>
      <c r="KCY30" s="54"/>
      <c r="KCZ30" s="54"/>
      <c r="KDA30" s="54"/>
      <c r="KDB30" s="54"/>
      <c r="KDC30" s="54"/>
      <c r="KDD30" s="54"/>
      <c r="KDE30" s="54"/>
      <c r="KDF30" s="54"/>
      <c r="KDG30" s="54"/>
      <c r="KDH30" s="54"/>
      <c r="KDI30" s="54"/>
      <c r="KDJ30" s="54"/>
      <c r="KDK30" s="54"/>
      <c r="KDL30" s="54"/>
      <c r="KDM30" s="54"/>
      <c r="KDN30" s="54"/>
      <c r="KDO30" s="54"/>
      <c r="KDP30" s="54"/>
      <c r="KDQ30" s="54"/>
      <c r="KDR30" s="54"/>
      <c r="KDS30" s="54"/>
      <c r="KDT30" s="54"/>
      <c r="KDU30" s="54"/>
      <c r="KDV30" s="54"/>
      <c r="KDW30" s="54"/>
      <c r="KDX30" s="54"/>
      <c r="KDY30" s="54"/>
      <c r="KDZ30" s="54"/>
      <c r="KEA30" s="54"/>
      <c r="KEB30" s="54"/>
      <c r="KEC30" s="54"/>
      <c r="KED30" s="54"/>
      <c r="KEE30" s="54"/>
      <c r="KEF30" s="54"/>
      <c r="KEG30" s="54"/>
      <c r="KEH30" s="54"/>
      <c r="KEI30" s="54"/>
      <c r="KEJ30" s="54"/>
      <c r="KEK30" s="54"/>
      <c r="KEL30" s="54"/>
      <c r="KEM30" s="54"/>
      <c r="KEN30" s="54"/>
      <c r="KEO30" s="54"/>
      <c r="KEP30" s="54"/>
      <c r="KEQ30" s="54"/>
      <c r="KER30" s="54"/>
      <c r="KES30" s="54"/>
      <c r="KET30" s="54"/>
      <c r="KEU30" s="54"/>
      <c r="KEV30" s="54"/>
      <c r="KEW30" s="54"/>
      <c r="KEX30" s="54"/>
      <c r="KEY30" s="54"/>
      <c r="KEZ30" s="54"/>
      <c r="KFA30" s="54"/>
      <c r="KFB30" s="54"/>
      <c r="KFC30" s="54"/>
      <c r="KFD30" s="54"/>
      <c r="KFE30" s="54"/>
      <c r="KFF30" s="54"/>
      <c r="KFG30" s="54"/>
      <c r="KFH30" s="54"/>
      <c r="KFI30" s="54"/>
      <c r="KFJ30" s="54"/>
      <c r="KFK30" s="54"/>
      <c r="KFL30" s="54"/>
      <c r="KFM30" s="54"/>
      <c r="KFN30" s="54"/>
      <c r="KFO30" s="54"/>
      <c r="KFP30" s="54"/>
      <c r="KFQ30" s="54"/>
      <c r="KFR30" s="54"/>
      <c r="KFS30" s="54"/>
      <c r="KFT30" s="54"/>
      <c r="KFU30" s="54"/>
      <c r="KFV30" s="54"/>
      <c r="KFW30" s="54"/>
      <c r="KFX30" s="54"/>
      <c r="KFY30" s="54"/>
      <c r="KFZ30" s="54"/>
      <c r="KGA30" s="54"/>
      <c r="KGB30" s="54"/>
      <c r="KGC30" s="54"/>
      <c r="KGD30" s="54"/>
      <c r="KGE30" s="54"/>
      <c r="KGF30" s="54"/>
      <c r="KGG30" s="54"/>
      <c r="KGH30" s="54"/>
      <c r="KGI30" s="54"/>
      <c r="KGJ30" s="54"/>
      <c r="KGK30" s="54"/>
      <c r="KGL30" s="54"/>
      <c r="KGM30" s="54"/>
      <c r="KGN30" s="54"/>
      <c r="KGO30" s="54"/>
      <c r="KGP30" s="54"/>
      <c r="KGQ30" s="54"/>
      <c r="KGR30" s="54"/>
      <c r="KGS30" s="54"/>
      <c r="KGT30" s="54"/>
      <c r="KGU30" s="54"/>
      <c r="KGV30" s="54"/>
      <c r="KGW30" s="54"/>
      <c r="KGX30" s="54"/>
      <c r="KGY30" s="54"/>
      <c r="KGZ30" s="54"/>
      <c r="KHA30" s="54"/>
      <c r="KHB30" s="54"/>
      <c r="KHC30" s="54"/>
      <c r="KHD30" s="54"/>
      <c r="KHE30" s="54"/>
      <c r="KHF30" s="54"/>
      <c r="KHG30" s="54"/>
      <c r="KHH30" s="54"/>
      <c r="KHI30" s="54"/>
      <c r="KHJ30" s="54"/>
      <c r="KHK30" s="54"/>
      <c r="KHL30" s="54"/>
      <c r="KHM30" s="54"/>
      <c r="KHN30" s="54"/>
      <c r="KHO30" s="54"/>
      <c r="KHP30" s="54"/>
      <c r="KHQ30" s="54"/>
      <c r="KHR30" s="54"/>
      <c r="KHS30" s="54"/>
      <c r="KHT30" s="54"/>
      <c r="KHU30" s="54"/>
      <c r="KHV30" s="54"/>
      <c r="KHW30" s="54"/>
      <c r="KHX30" s="54"/>
      <c r="KHY30" s="54"/>
      <c r="KHZ30" s="54"/>
      <c r="KIA30" s="54"/>
      <c r="KIB30" s="54"/>
      <c r="KIC30" s="54"/>
      <c r="KID30" s="54"/>
      <c r="KIE30" s="54"/>
      <c r="KIF30" s="54"/>
      <c r="KIG30" s="54"/>
      <c r="KIH30" s="54"/>
      <c r="KII30" s="54"/>
      <c r="KIJ30" s="54"/>
      <c r="KIK30" s="54"/>
      <c r="KIL30" s="54"/>
      <c r="KIM30" s="54"/>
      <c r="KIN30" s="54"/>
      <c r="KIO30" s="54"/>
      <c r="KIP30" s="54"/>
      <c r="KIQ30" s="54"/>
      <c r="KIR30" s="54"/>
      <c r="KIS30" s="54"/>
      <c r="KIT30" s="54"/>
      <c r="KIU30" s="54"/>
      <c r="KIV30" s="54"/>
      <c r="KIW30" s="54"/>
      <c r="KIX30" s="54"/>
      <c r="KIY30" s="54"/>
      <c r="KIZ30" s="54"/>
      <c r="KJA30" s="54"/>
      <c r="KJB30" s="54"/>
      <c r="KJC30" s="54"/>
      <c r="KJD30" s="54"/>
      <c r="KJE30" s="54"/>
      <c r="KJF30" s="54"/>
      <c r="KJG30" s="54"/>
      <c r="KJH30" s="54"/>
      <c r="KJI30" s="54"/>
      <c r="KJJ30" s="54"/>
      <c r="KJK30" s="54"/>
      <c r="KJL30" s="54"/>
      <c r="KJM30" s="54"/>
      <c r="KJN30" s="54"/>
      <c r="KJO30" s="54"/>
      <c r="KJP30" s="54"/>
      <c r="KJQ30" s="54"/>
      <c r="KJR30" s="54"/>
      <c r="KJS30" s="54"/>
      <c r="KJT30" s="54"/>
      <c r="KJU30" s="54"/>
      <c r="KJV30" s="54"/>
      <c r="KJW30" s="54"/>
      <c r="KJX30" s="54"/>
      <c r="KJY30" s="54"/>
      <c r="KJZ30" s="54"/>
      <c r="KKA30" s="54"/>
      <c r="KKB30" s="54"/>
      <c r="KKC30" s="54"/>
      <c r="KKD30" s="54"/>
      <c r="KKE30" s="54"/>
      <c r="KKF30" s="54"/>
      <c r="KKG30" s="54"/>
      <c r="KKH30" s="54"/>
      <c r="KKI30" s="54"/>
      <c r="KKJ30" s="54"/>
      <c r="KKK30" s="54"/>
      <c r="KKL30" s="54"/>
      <c r="KKM30" s="54"/>
      <c r="KKN30" s="54"/>
      <c r="KKO30" s="54"/>
      <c r="KKP30" s="54"/>
      <c r="KKQ30" s="54"/>
      <c r="KKR30" s="54"/>
      <c r="KKS30" s="54"/>
      <c r="KKT30" s="54"/>
      <c r="KKU30" s="54"/>
      <c r="KKV30" s="54"/>
      <c r="KKW30" s="54"/>
      <c r="KKX30" s="54"/>
      <c r="KKY30" s="54"/>
      <c r="KKZ30" s="54"/>
      <c r="KLA30" s="54"/>
      <c r="KLB30" s="54"/>
      <c r="KLC30" s="54"/>
      <c r="KLD30" s="54"/>
      <c r="KLE30" s="54"/>
      <c r="KLF30" s="54"/>
      <c r="KLG30" s="54"/>
      <c r="KLH30" s="54"/>
      <c r="KLI30" s="54"/>
      <c r="KLJ30" s="54"/>
      <c r="KLK30" s="54"/>
      <c r="KLL30" s="54"/>
      <c r="KLM30" s="54"/>
      <c r="KLN30" s="54"/>
      <c r="KLO30" s="54"/>
      <c r="KLP30" s="54"/>
      <c r="KLQ30" s="54"/>
      <c r="KLR30" s="54"/>
      <c r="KLS30" s="54"/>
      <c r="KLT30" s="54"/>
      <c r="KLU30" s="54"/>
      <c r="KLV30" s="54"/>
      <c r="KLW30" s="54"/>
      <c r="KLX30" s="54"/>
      <c r="KLY30" s="54"/>
      <c r="KLZ30" s="54"/>
      <c r="KMA30" s="54"/>
      <c r="KMB30" s="54"/>
      <c r="KMC30" s="54"/>
      <c r="KMD30" s="54"/>
      <c r="KME30" s="54"/>
      <c r="KMF30" s="54"/>
      <c r="KMG30" s="54"/>
      <c r="KMH30" s="54"/>
      <c r="KMI30" s="54"/>
      <c r="KMJ30" s="54"/>
      <c r="KMK30" s="54"/>
      <c r="KML30" s="54"/>
      <c r="KMM30" s="54"/>
      <c r="KMN30" s="54"/>
      <c r="KMO30" s="54"/>
      <c r="KMP30" s="54"/>
      <c r="KMQ30" s="54"/>
      <c r="KMR30" s="54"/>
      <c r="KMS30" s="54"/>
      <c r="KMT30" s="54"/>
      <c r="KMU30" s="54"/>
      <c r="KMV30" s="54"/>
      <c r="KMW30" s="54"/>
      <c r="KMX30" s="54"/>
      <c r="KMY30" s="54"/>
      <c r="KMZ30" s="54"/>
      <c r="KNA30" s="54"/>
      <c r="KNB30" s="54"/>
      <c r="KNC30" s="54"/>
      <c r="KND30" s="54"/>
      <c r="KNE30" s="54"/>
      <c r="KNF30" s="54"/>
      <c r="KNG30" s="54"/>
      <c r="KNH30" s="54"/>
      <c r="KNI30" s="54"/>
      <c r="KNJ30" s="54"/>
      <c r="KNK30" s="54"/>
      <c r="KNL30" s="54"/>
      <c r="KNM30" s="54"/>
      <c r="KNN30" s="54"/>
      <c r="KNO30" s="54"/>
      <c r="KNP30" s="54"/>
      <c r="KNQ30" s="54"/>
      <c r="KNR30" s="54"/>
      <c r="KNS30" s="54"/>
      <c r="KNT30" s="54"/>
      <c r="KNU30" s="54"/>
      <c r="KNV30" s="54"/>
      <c r="KNW30" s="54"/>
      <c r="KNX30" s="54"/>
      <c r="KNY30" s="54"/>
      <c r="KNZ30" s="54"/>
      <c r="KOA30" s="54"/>
      <c r="KOB30" s="54"/>
      <c r="KOC30" s="54"/>
      <c r="KOD30" s="54"/>
      <c r="KOE30" s="54"/>
      <c r="KOF30" s="54"/>
      <c r="KOG30" s="54"/>
      <c r="KOH30" s="54"/>
      <c r="KOI30" s="54"/>
      <c r="KOJ30" s="54"/>
      <c r="KOK30" s="54"/>
      <c r="KOL30" s="54"/>
      <c r="KOM30" s="54"/>
      <c r="KON30" s="54"/>
      <c r="KOO30" s="54"/>
      <c r="KOP30" s="54"/>
      <c r="KOQ30" s="54"/>
      <c r="KOR30" s="54"/>
      <c r="KOS30" s="54"/>
      <c r="KOT30" s="54"/>
      <c r="KOU30" s="54"/>
      <c r="KOV30" s="54"/>
      <c r="KOW30" s="54"/>
      <c r="KOX30" s="54"/>
      <c r="KOY30" s="54"/>
      <c r="KOZ30" s="54"/>
      <c r="KPA30" s="54"/>
      <c r="KPB30" s="54"/>
      <c r="KPC30" s="54"/>
      <c r="KPD30" s="54"/>
      <c r="KPE30" s="54"/>
      <c r="KPF30" s="54"/>
      <c r="KPG30" s="54"/>
      <c r="KPH30" s="54"/>
      <c r="KPI30" s="54"/>
      <c r="KPJ30" s="54"/>
      <c r="KPK30" s="54"/>
      <c r="KPL30" s="54"/>
      <c r="KPM30" s="54"/>
      <c r="KPN30" s="54"/>
      <c r="KPO30" s="54"/>
      <c r="KPP30" s="54"/>
      <c r="KPQ30" s="54"/>
      <c r="KPR30" s="54"/>
      <c r="KPS30" s="54"/>
      <c r="KPT30" s="54"/>
      <c r="KPU30" s="54"/>
      <c r="KPV30" s="54"/>
      <c r="KPW30" s="54"/>
      <c r="KPX30" s="54"/>
      <c r="KPY30" s="54"/>
      <c r="KPZ30" s="54"/>
      <c r="KQA30" s="54"/>
      <c r="KQB30" s="54"/>
      <c r="KQC30" s="54"/>
      <c r="KQD30" s="54"/>
      <c r="KQE30" s="54"/>
      <c r="KQF30" s="54"/>
      <c r="KQG30" s="54"/>
      <c r="KQH30" s="54"/>
      <c r="KQI30" s="54"/>
      <c r="KQJ30" s="54"/>
      <c r="KQK30" s="54"/>
      <c r="KQL30" s="54"/>
      <c r="KQM30" s="54"/>
      <c r="KQN30" s="54"/>
      <c r="KQO30" s="54"/>
      <c r="KQP30" s="54"/>
      <c r="KQQ30" s="54"/>
      <c r="KQR30" s="54"/>
      <c r="KQS30" s="54"/>
      <c r="KQT30" s="54"/>
      <c r="KQU30" s="54"/>
      <c r="KQV30" s="54"/>
      <c r="KQW30" s="54"/>
      <c r="KQX30" s="54"/>
      <c r="KQY30" s="54"/>
      <c r="KQZ30" s="54"/>
      <c r="KRA30" s="54"/>
      <c r="KRB30" s="54"/>
      <c r="KRC30" s="54"/>
      <c r="KRD30" s="54"/>
      <c r="KRE30" s="54"/>
      <c r="KRF30" s="54"/>
      <c r="KRG30" s="54"/>
      <c r="KRH30" s="54"/>
      <c r="KRI30" s="54"/>
      <c r="KRJ30" s="54"/>
      <c r="KRK30" s="54"/>
      <c r="KRL30" s="54"/>
      <c r="KRM30" s="54"/>
      <c r="KRN30" s="54"/>
      <c r="KRO30" s="54"/>
      <c r="KRP30" s="54"/>
      <c r="KRQ30" s="54"/>
      <c r="KRR30" s="54"/>
      <c r="KRS30" s="54"/>
      <c r="KRT30" s="54"/>
      <c r="KRU30" s="54"/>
      <c r="KRV30" s="54"/>
      <c r="KRW30" s="54"/>
      <c r="KRX30" s="54"/>
      <c r="KRY30" s="54"/>
      <c r="KRZ30" s="54"/>
      <c r="KSA30" s="54"/>
      <c r="KSB30" s="54"/>
      <c r="KSC30" s="54"/>
      <c r="KSD30" s="54"/>
      <c r="KSE30" s="54"/>
      <c r="KSF30" s="54"/>
      <c r="KSG30" s="54"/>
      <c r="KSH30" s="54"/>
      <c r="KSI30" s="54"/>
      <c r="KSJ30" s="54"/>
      <c r="KSK30" s="54"/>
      <c r="KSL30" s="54"/>
      <c r="KSM30" s="54"/>
      <c r="KSN30" s="54"/>
      <c r="KSO30" s="54"/>
      <c r="KSP30" s="54"/>
      <c r="KSQ30" s="54"/>
      <c r="KSR30" s="54"/>
      <c r="KSS30" s="54"/>
      <c r="KST30" s="54"/>
      <c r="KSU30" s="54"/>
      <c r="KSV30" s="54"/>
      <c r="KSW30" s="54"/>
      <c r="KSX30" s="54"/>
      <c r="KSY30" s="54"/>
      <c r="KSZ30" s="54"/>
      <c r="KTA30" s="54"/>
      <c r="KTB30" s="54"/>
      <c r="KTC30" s="54"/>
      <c r="KTD30" s="54"/>
      <c r="KTE30" s="54"/>
      <c r="KTF30" s="54"/>
      <c r="KTG30" s="54"/>
      <c r="KTH30" s="54"/>
      <c r="KTI30" s="54"/>
      <c r="KTJ30" s="54"/>
      <c r="KTK30" s="54"/>
      <c r="KTL30" s="54"/>
      <c r="KTM30" s="54"/>
      <c r="KTN30" s="54"/>
      <c r="KTO30" s="54"/>
      <c r="KTP30" s="54"/>
      <c r="KTQ30" s="54"/>
      <c r="KTR30" s="54"/>
      <c r="KTS30" s="54"/>
      <c r="KTT30" s="54"/>
      <c r="KTU30" s="54"/>
      <c r="KTV30" s="54"/>
      <c r="KTW30" s="54"/>
      <c r="KTX30" s="54"/>
      <c r="KTY30" s="54"/>
      <c r="KTZ30" s="54"/>
      <c r="KUA30" s="54"/>
      <c r="KUB30" s="54"/>
      <c r="KUC30" s="54"/>
      <c r="KUD30" s="54"/>
      <c r="KUE30" s="54"/>
      <c r="KUF30" s="54"/>
      <c r="KUG30" s="54"/>
      <c r="KUH30" s="54"/>
      <c r="KUI30" s="54"/>
      <c r="KUJ30" s="54"/>
      <c r="KUK30" s="54"/>
      <c r="KUL30" s="54"/>
      <c r="KUM30" s="54"/>
      <c r="KUN30" s="54"/>
      <c r="KUO30" s="54"/>
      <c r="KUP30" s="54"/>
      <c r="KUQ30" s="54"/>
      <c r="KUR30" s="54"/>
      <c r="KUS30" s="54"/>
      <c r="KUT30" s="54"/>
      <c r="KUU30" s="54"/>
      <c r="KUV30" s="54"/>
      <c r="KUW30" s="54"/>
      <c r="KUX30" s="54"/>
      <c r="KUY30" s="54"/>
      <c r="KUZ30" s="54"/>
      <c r="KVA30" s="54"/>
      <c r="KVB30" s="54"/>
      <c r="KVC30" s="54"/>
      <c r="KVD30" s="54"/>
      <c r="KVE30" s="54"/>
      <c r="KVF30" s="54"/>
      <c r="KVG30" s="54"/>
      <c r="KVH30" s="54"/>
      <c r="KVI30" s="54"/>
      <c r="KVJ30" s="54"/>
      <c r="KVK30" s="54"/>
      <c r="KVL30" s="54"/>
      <c r="KVM30" s="54"/>
      <c r="KVN30" s="54"/>
      <c r="KVO30" s="54"/>
      <c r="KVP30" s="54"/>
      <c r="KVQ30" s="54"/>
      <c r="KVR30" s="54"/>
      <c r="KVS30" s="54"/>
      <c r="KVT30" s="54"/>
      <c r="KVU30" s="54"/>
      <c r="KVV30" s="54"/>
      <c r="KVW30" s="54"/>
      <c r="KVX30" s="54"/>
      <c r="KVY30" s="54"/>
      <c r="KVZ30" s="54"/>
      <c r="KWA30" s="54"/>
      <c r="KWB30" s="54"/>
      <c r="KWC30" s="54"/>
      <c r="KWD30" s="54"/>
      <c r="KWE30" s="54"/>
      <c r="KWF30" s="54"/>
      <c r="KWG30" s="54"/>
      <c r="KWH30" s="54"/>
      <c r="KWI30" s="54"/>
      <c r="KWJ30" s="54"/>
      <c r="KWK30" s="54"/>
      <c r="KWL30" s="54"/>
      <c r="KWM30" s="54"/>
      <c r="KWN30" s="54"/>
      <c r="KWO30" s="54"/>
      <c r="KWP30" s="54"/>
      <c r="KWQ30" s="54"/>
      <c r="KWR30" s="54"/>
      <c r="KWS30" s="54"/>
      <c r="KWT30" s="54"/>
      <c r="KWU30" s="54"/>
      <c r="KWV30" s="54"/>
      <c r="KWW30" s="54"/>
      <c r="KWX30" s="54"/>
      <c r="KWY30" s="54"/>
      <c r="KWZ30" s="54"/>
      <c r="KXA30" s="54"/>
      <c r="KXB30" s="54"/>
      <c r="KXC30" s="54"/>
      <c r="KXD30" s="54"/>
      <c r="KXE30" s="54"/>
      <c r="KXF30" s="54"/>
      <c r="KXG30" s="54"/>
      <c r="KXH30" s="54"/>
      <c r="KXI30" s="54"/>
      <c r="KXJ30" s="54"/>
      <c r="KXK30" s="54"/>
      <c r="KXL30" s="54"/>
      <c r="KXM30" s="54"/>
      <c r="KXN30" s="54"/>
      <c r="KXO30" s="54"/>
      <c r="KXP30" s="54"/>
      <c r="KXQ30" s="54"/>
      <c r="KXR30" s="54"/>
      <c r="KXS30" s="54"/>
      <c r="KXT30" s="54"/>
      <c r="KXU30" s="54"/>
      <c r="KXV30" s="54"/>
      <c r="KXW30" s="54"/>
      <c r="KXX30" s="54"/>
      <c r="KXY30" s="54"/>
      <c r="KXZ30" s="54"/>
      <c r="KYA30" s="54"/>
      <c r="KYB30" s="54"/>
      <c r="KYC30" s="54"/>
      <c r="KYD30" s="54"/>
      <c r="KYE30" s="54"/>
      <c r="KYF30" s="54"/>
      <c r="KYG30" s="54"/>
      <c r="KYH30" s="54"/>
      <c r="KYI30" s="54"/>
      <c r="KYJ30" s="54"/>
      <c r="KYK30" s="54"/>
      <c r="KYL30" s="54"/>
      <c r="KYM30" s="54"/>
      <c r="KYN30" s="54"/>
      <c r="KYO30" s="54"/>
      <c r="KYP30" s="54"/>
      <c r="KYQ30" s="54"/>
      <c r="KYR30" s="54"/>
      <c r="KYS30" s="54"/>
      <c r="KYT30" s="54"/>
      <c r="KYU30" s="54"/>
      <c r="KYV30" s="54"/>
      <c r="KYW30" s="54"/>
      <c r="KYX30" s="54"/>
      <c r="KYY30" s="54"/>
      <c r="KYZ30" s="54"/>
      <c r="KZA30" s="54"/>
      <c r="KZB30" s="54"/>
      <c r="KZC30" s="54"/>
      <c r="KZD30" s="54"/>
      <c r="KZE30" s="54"/>
      <c r="KZF30" s="54"/>
      <c r="KZG30" s="54"/>
      <c r="KZH30" s="54"/>
      <c r="KZI30" s="54"/>
      <c r="KZJ30" s="54"/>
      <c r="KZK30" s="54"/>
      <c r="KZL30" s="54"/>
      <c r="KZM30" s="54"/>
      <c r="KZN30" s="54"/>
      <c r="KZO30" s="54"/>
      <c r="KZP30" s="54"/>
      <c r="KZQ30" s="54"/>
      <c r="KZR30" s="54"/>
      <c r="KZS30" s="54"/>
      <c r="KZT30" s="54"/>
      <c r="KZU30" s="54"/>
      <c r="KZV30" s="54"/>
      <c r="KZW30" s="54"/>
      <c r="KZX30" s="54"/>
      <c r="KZY30" s="54"/>
      <c r="KZZ30" s="54"/>
      <c r="LAA30" s="54"/>
      <c r="LAB30" s="54"/>
      <c r="LAC30" s="54"/>
      <c r="LAD30" s="54"/>
      <c r="LAE30" s="54"/>
      <c r="LAF30" s="54"/>
      <c r="LAG30" s="54"/>
      <c r="LAH30" s="54"/>
      <c r="LAI30" s="54"/>
      <c r="LAJ30" s="54"/>
      <c r="LAK30" s="54"/>
      <c r="LAL30" s="54"/>
      <c r="LAM30" s="54"/>
      <c r="LAN30" s="54"/>
      <c r="LAO30" s="54"/>
      <c r="LAP30" s="54"/>
      <c r="LAQ30" s="54"/>
      <c r="LAR30" s="54"/>
      <c r="LAS30" s="54"/>
      <c r="LAT30" s="54"/>
      <c r="LAU30" s="54"/>
      <c r="LAV30" s="54"/>
      <c r="LAW30" s="54"/>
      <c r="LAX30" s="54"/>
      <c r="LAY30" s="54"/>
      <c r="LAZ30" s="54"/>
      <c r="LBA30" s="54"/>
      <c r="LBB30" s="54"/>
      <c r="LBC30" s="54"/>
      <c r="LBD30" s="54"/>
      <c r="LBE30" s="54"/>
      <c r="LBF30" s="54"/>
      <c r="LBG30" s="54"/>
      <c r="LBH30" s="54"/>
      <c r="LBI30" s="54"/>
      <c r="LBJ30" s="54"/>
      <c r="LBK30" s="54"/>
      <c r="LBL30" s="54"/>
      <c r="LBM30" s="54"/>
      <c r="LBN30" s="54"/>
      <c r="LBO30" s="54"/>
      <c r="LBP30" s="54"/>
      <c r="LBQ30" s="54"/>
      <c r="LBR30" s="54"/>
      <c r="LBS30" s="54"/>
      <c r="LBT30" s="54"/>
      <c r="LBU30" s="54"/>
      <c r="LBV30" s="54"/>
      <c r="LBW30" s="54"/>
      <c r="LBX30" s="54"/>
      <c r="LBY30" s="54"/>
      <c r="LBZ30" s="54"/>
      <c r="LCA30" s="54"/>
      <c r="LCB30" s="54"/>
      <c r="LCC30" s="54"/>
      <c r="LCD30" s="54"/>
      <c r="LCE30" s="54"/>
      <c r="LCF30" s="54"/>
      <c r="LCG30" s="54"/>
      <c r="LCH30" s="54"/>
      <c r="LCI30" s="54"/>
      <c r="LCJ30" s="54"/>
      <c r="LCK30" s="54"/>
      <c r="LCL30" s="54"/>
      <c r="LCM30" s="54"/>
      <c r="LCN30" s="54"/>
      <c r="LCO30" s="54"/>
      <c r="LCP30" s="54"/>
      <c r="LCQ30" s="54"/>
      <c r="LCR30" s="54"/>
      <c r="LCS30" s="54"/>
      <c r="LCT30" s="54"/>
      <c r="LCU30" s="54"/>
      <c r="LCV30" s="54"/>
      <c r="LCW30" s="54"/>
      <c r="LCX30" s="54"/>
      <c r="LCY30" s="54"/>
      <c r="LCZ30" s="54"/>
      <c r="LDA30" s="54"/>
      <c r="LDB30" s="54"/>
      <c r="LDC30" s="54"/>
      <c r="LDD30" s="54"/>
      <c r="LDE30" s="54"/>
      <c r="LDF30" s="54"/>
      <c r="LDG30" s="54"/>
      <c r="LDH30" s="54"/>
      <c r="LDI30" s="54"/>
      <c r="LDJ30" s="54"/>
      <c r="LDK30" s="54"/>
      <c r="LDL30" s="54"/>
      <c r="LDM30" s="54"/>
      <c r="LDN30" s="54"/>
      <c r="LDO30" s="54"/>
      <c r="LDP30" s="54"/>
      <c r="LDQ30" s="54"/>
      <c r="LDR30" s="54"/>
      <c r="LDS30" s="54"/>
      <c r="LDT30" s="54"/>
      <c r="LDU30" s="54"/>
      <c r="LDV30" s="54"/>
      <c r="LDW30" s="54"/>
      <c r="LDX30" s="54"/>
      <c r="LDY30" s="54"/>
      <c r="LDZ30" s="54"/>
      <c r="LEA30" s="54"/>
      <c r="LEB30" s="54"/>
      <c r="LEC30" s="54"/>
      <c r="LED30" s="54"/>
      <c r="LEE30" s="54"/>
      <c r="LEF30" s="54"/>
      <c r="LEG30" s="54"/>
      <c r="LEH30" s="54"/>
      <c r="LEI30" s="54"/>
      <c r="LEJ30" s="54"/>
      <c r="LEK30" s="54"/>
      <c r="LEL30" s="54"/>
      <c r="LEM30" s="54"/>
      <c r="LEN30" s="54"/>
      <c r="LEO30" s="54"/>
      <c r="LEP30" s="54"/>
      <c r="LEQ30" s="54"/>
      <c r="LER30" s="54"/>
      <c r="LES30" s="54"/>
      <c r="LET30" s="54"/>
      <c r="LEU30" s="54"/>
      <c r="LEV30" s="54"/>
      <c r="LEW30" s="54"/>
      <c r="LEX30" s="54"/>
      <c r="LEY30" s="54"/>
      <c r="LEZ30" s="54"/>
      <c r="LFA30" s="54"/>
      <c r="LFB30" s="54"/>
      <c r="LFC30" s="54"/>
      <c r="LFD30" s="54"/>
      <c r="LFE30" s="54"/>
      <c r="LFF30" s="54"/>
      <c r="LFG30" s="54"/>
      <c r="LFH30" s="54"/>
      <c r="LFI30" s="54"/>
      <c r="LFJ30" s="54"/>
      <c r="LFK30" s="54"/>
      <c r="LFL30" s="54"/>
      <c r="LFM30" s="54"/>
      <c r="LFN30" s="54"/>
      <c r="LFO30" s="54"/>
      <c r="LFP30" s="54"/>
      <c r="LFQ30" s="54"/>
      <c r="LFR30" s="54"/>
      <c r="LFS30" s="54"/>
      <c r="LFT30" s="54"/>
      <c r="LFU30" s="54"/>
      <c r="LFV30" s="54"/>
      <c r="LFW30" s="54"/>
      <c r="LFX30" s="54"/>
      <c r="LFY30" s="54"/>
      <c r="LFZ30" s="54"/>
      <c r="LGA30" s="54"/>
      <c r="LGB30" s="54"/>
      <c r="LGC30" s="54"/>
      <c r="LGD30" s="54"/>
      <c r="LGE30" s="54"/>
      <c r="LGF30" s="54"/>
      <c r="LGG30" s="54"/>
      <c r="LGH30" s="54"/>
      <c r="LGI30" s="54"/>
      <c r="LGJ30" s="54"/>
      <c r="LGK30" s="54"/>
      <c r="LGL30" s="54"/>
      <c r="LGM30" s="54"/>
      <c r="LGN30" s="54"/>
      <c r="LGO30" s="54"/>
      <c r="LGP30" s="54"/>
      <c r="LGQ30" s="54"/>
      <c r="LGR30" s="54"/>
      <c r="LGS30" s="54"/>
      <c r="LGT30" s="54"/>
      <c r="LGU30" s="54"/>
      <c r="LGV30" s="54"/>
      <c r="LGW30" s="54"/>
      <c r="LGX30" s="54"/>
      <c r="LGY30" s="54"/>
      <c r="LGZ30" s="54"/>
      <c r="LHA30" s="54"/>
      <c r="LHB30" s="54"/>
      <c r="LHC30" s="54"/>
      <c r="LHD30" s="54"/>
      <c r="LHE30" s="54"/>
      <c r="LHF30" s="54"/>
      <c r="LHG30" s="54"/>
      <c r="LHH30" s="54"/>
      <c r="LHI30" s="54"/>
      <c r="LHJ30" s="54"/>
      <c r="LHK30" s="54"/>
      <c r="LHL30" s="54"/>
      <c r="LHM30" s="54"/>
      <c r="LHN30" s="54"/>
      <c r="LHO30" s="54"/>
      <c r="LHP30" s="54"/>
      <c r="LHQ30" s="54"/>
      <c r="LHR30" s="54"/>
      <c r="LHS30" s="54"/>
      <c r="LHT30" s="54"/>
      <c r="LHU30" s="54"/>
      <c r="LHV30" s="54"/>
      <c r="LHW30" s="54"/>
      <c r="LHX30" s="54"/>
      <c r="LHY30" s="54"/>
      <c r="LHZ30" s="54"/>
      <c r="LIA30" s="54"/>
      <c r="LIB30" s="54"/>
      <c r="LIC30" s="54"/>
      <c r="LID30" s="54"/>
      <c r="LIE30" s="54"/>
      <c r="LIF30" s="54"/>
      <c r="LIG30" s="54"/>
      <c r="LIH30" s="54"/>
      <c r="LII30" s="54"/>
      <c r="LIJ30" s="54"/>
      <c r="LIK30" s="54"/>
      <c r="LIL30" s="54"/>
      <c r="LIM30" s="54"/>
      <c r="LIN30" s="54"/>
      <c r="LIO30" s="54"/>
      <c r="LIP30" s="54"/>
      <c r="LIQ30" s="54"/>
      <c r="LIR30" s="54"/>
      <c r="LIS30" s="54"/>
      <c r="LIT30" s="54"/>
      <c r="LIU30" s="54"/>
      <c r="LIV30" s="54"/>
      <c r="LIW30" s="54"/>
      <c r="LIX30" s="54"/>
      <c r="LIY30" s="54"/>
      <c r="LIZ30" s="54"/>
      <c r="LJA30" s="54"/>
      <c r="LJB30" s="54"/>
      <c r="LJC30" s="54"/>
      <c r="LJD30" s="54"/>
      <c r="LJE30" s="54"/>
      <c r="LJF30" s="54"/>
      <c r="LJG30" s="54"/>
      <c r="LJH30" s="54"/>
      <c r="LJI30" s="54"/>
      <c r="LJJ30" s="54"/>
      <c r="LJK30" s="54"/>
      <c r="LJL30" s="54"/>
      <c r="LJM30" s="54"/>
      <c r="LJN30" s="54"/>
      <c r="LJO30" s="54"/>
      <c r="LJP30" s="54"/>
      <c r="LJQ30" s="54"/>
      <c r="LJR30" s="54"/>
      <c r="LJS30" s="54"/>
      <c r="LJT30" s="54"/>
      <c r="LJU30" s="54"/>
      <c r="LJV30" s="54"/>
      <c r="LJW30" s="54"/>
      <c r="LJX30" s="54"/>
      <c r="LJY30" s="54"/>
      <c r="LJZ30" s="54"/>
      <c r="LKA30" s="54"/>
      <c r="LKB30" s="54"/>
      <c r="LKC30" s="54"/>
      <c r="LKD30" s="54"/>
      <c r="LKE30" s="54"/>
      <c r="LKF30" s="54"/>
      <c r="LKG30" s="54"/>
      <c r="LKH30" s="54"/>
      <c r="LKI30" s="54"/>
      <c r="LKJ30" s="54"/>
      <c r="LKK30" s="54"/>
      <c r="LKL30" s="54"/>
      <c r="LKM30" s="54"/>
      <c r="LKN30" s="54"/>
      <c r="LKO30" s="54"/>
      <c r="LKP30" s="54"/>
      <c r="LKQ30" s="54"/>
      <c r="LKR30" s="54"/>
      <c r="LKS30" s="54"/>
      <c r="LKT30" s="54"/>
      <c r="LKU30" s="54"/>
      <c r="LKV30" s="54"/>
      <c r="LKW30" s="54"/>
      <c r="LKX30" s="54"/>
      <c r="LKY30" s="54"/>
      <c r="LKZ30" s="54"/>
      <c r="LLA30" s="54"/>
      <c r="LLB30" s="54"/>
      <c r="LLC30" s="54"/>
      <c r="LLD30" s="54"/>
      <c r="LLE30" s="54"/>
      <c r="LLF30" s="54"/>
      <c r="LLG30" s="54"/>
      <c r="LLH30" s="54"/>
      <c r="LLI30" s="54"/>
      <c r="LLJ30" s="54"/>
      <c r="LLK30" s="54"/>
      <c r="LLL30" s="54"/>
      <c r="LLM30" s="54"/>
      <c r="LLN30" s="54"/>
      <c r="LLO30" s="54"/>
      <c r="LLP30" s="54"/>
      <c r="LLQ30" s="54"/>
      <c r="LLR30" s="54"/>
      <c r="LLS30" s="54"/>
      <c r="LLT30" s="54"/>
      <c r="LLU30" s="54"/>
      <c r="LLV30" s="54"/>
      <c r="LLW30" s="54"/>
      <c r="LLX30" s="54"/>
      <c r="LLY30" s="54"/>
      <c r="LLZ30" s="54"/>
      <c r="LMA30" s="54"/>
      <c r="LMB30" s="54"/>
      <c r="LMC30" s="54"/>
      <c r="LMD30" s="54"/>
      <c r="LME30" s="54"/>
      <c r="LMF30" s="54"/>
      <c r="LMG30" s="54"/>
      <c r="LMH30" s="54"/>
      <c r="LMI30" s="54"/>
      <c r="LMJ30" s="54"/>
      <c r="LMK30" s="54"/>
      <c r="LML30" s="54"/>
      <c r="LMM30" s="54"/>
      <c r="LMN30" s="54"/>
      <c r="LMO30" s="54"/>
      <c r="LMP30" s="54"/>
      <c r="LMQ30" s="54"/>
      <c r="LMR30" s="54"/>
      <c r="LMS30" s="54"/>
      <c r="LMT30" s="54"/>
      <c r="LMU30" s="54"/>
      <c r="LMV30" s="54"/>
      <c r="LMW30" s="54"/>
      <c r="LMX30" s="54"/>
      <c r="LMY30" s="54"/>
      <c r="LMZ30" s="54"/>
      <c r="LNA30" s="54"/>
      <c r="LNB30" s="54"/>
      <c r="LNC30" s="54"/>
      <c r="LND30" s="54"/>
      <c r="LNE30" s="54"/>
      <c r="LNF30" s="54"/>
      <c r="LNG30" s="54"/>
      <c r="LNH30" s="54"/>
      <c r="LNI30" s="54"/>
      <c r="LNJ30" s="54"/>
      <c r="LNK30" s="54"/>
      <c r="LNL30" s="54"/>
      <c r="LNM30" s="54"/>
      <c r="LNN30" s="54"/>
      <c r="LNO30" s="54"/>
      <c r="LNP30" s="54"/>
      <c r="LNQ30" s="54"/>
      <c r="LNR30" s="54"/>
      <c r="LNS30" s="54"/>
      <c r="LNT30" s="54"/>
      <c r="LNU30" s="54"/>
      <c r="LNV30" s="54"/>
      <c r="LNW30" s="54"/>
      <c r="LNX30" s="54"/>
      <c r="LNY30" s="54"/>
      <c r="LNZ30" s="54"/>
      <c r="LOA30" s="54"/>
      <c r="LOB30" s="54"/>
      <c r="LOC30" s="54"/>
      <c r="LOD30" s="54"/>
      <c r="LOE30" s="54"/>
      <c r="LOF30" s="54"/>
      <c r="LOG30" s="54"/>
      <c r="LOH30" s="54"/>
      <c r="LOI30" s="54"/>
      <c r="LOJ30" s="54"/>
      <c r="LOK30" s="54"/>
      <c r="LOL30" s="54"/>
      <c r="LOM30" s="54"/>
      <c r="LON30" s="54"/>
      <c r="LOO30" s="54"/>
      <c r="LOP30" s="54"/>
      <c r="LOQ30" s="54"/>
      <c r="LOR30" s="54"/>
      <c r="LOS30" s="54"/>
      <c r="LOT30" s="54"/>
      <c r="LOU30" s="54"/>
      <c r="LOV30" s="54"/>
      <c r="LOW30" s="54"/>
      <c r="LOX30" s="54"/>
      <c r="LOY30" s="54"/>
      <c r="LOZ30" s="54"/>
      <c r="LPA30" s="54"/>
      <c r="LPB30" s="54"/>
      <c r="LPC30" s="54"/>
      <c r="LPD30" s="54"/>
      <c r="LPE30" s="54"/>
      <c r="LPF30" s="54"/>
      <c r="LPG30" s="54"/>
      <c r="LPH30" s="54"/>
      <c r="LPI30" s="54"/>
      <c r="LPJ30" s="54"/>
      <c r="LPK30" s="54"/>
      <c r="LPL30" s="54"/>
      <c r="LPM30" s="54"/>
      <c r="LPN30" s="54"/>
      <c r="LPO30" s="54"/>
      <c r="LPP30" s="54"/>
      <c r="LPQ30" s="54"/>
      <c r="LPR30" s="54"/>
      <c r="LPS30" s="54"/>
      <c r="LPT30" s="54"/>
      <c r="LPU30" s="54"/>
      <c r="LPV30" s="54"/>
      <c r="LPW30" s="54"/>
      <c r="LPX30" s="54"/>
      <c r="LPY30" s="54"/>
      <c r="LPZ30" s="54"/>
      <c r="LQA30" s="54"/>
      <c r="LQB30" s="54"/>
      <c r="LQC30" s="54"/>
      <c r="LQD30" s="54"/>
      <c r="LQE30" s="54"/>
      <c r="LQF30" s="54"/>
      <c r="LQG30" s="54"/>
      <c r="LQH30" s="54"/>
      <c r="LQI30" s="54"/>
      <c r="LQJ30" s="54"/>
      <c r="LQK30" s="54"/>
      <c r="LQL30" s="54"/>
      <c r="LQM30" s="54"/>
      <c r="LQN30" s="54"/>
      <c r="LQO30" s="54"/>
      <c r="LQP30" s="54"/>
      <c r="LQQ30" s="54"/>
      <c r="LQR30" s="54"/>
      <c r="LQS30" s="54"/>
      <c r="LQT30" s="54"/>
      <c r="LQU30" s="54"/>
      <c r="LQV30" s="54"/>
      <c r="LQW30" s="54"/>
      <c r="LQX30" s="54"/>
      <c r="LQY30" s="54"/>
      <c r="LQZ30" s="54"/>
      <c r="LRA30" s="54"/>
      <c r="LRB30" s="54"/>
      <c r="LRC30" s="54"/>
      <c r="LRD30" s="54"/>
      <c r="LRE30" s="54"/>
      <c r="LRF30" s="54"/>
      <c r="LRG30" s="54"/>
      <c r="LRH30" s="54"/>
      <c r="LRI30" s="54"/>
      <c r="LRJ30" s="54"/>
      <c r="LRK30" s="54"/>
      <c r="LRL30" s="54"/>
      <c r="LRM30" s="54"/>
      <c r="LRN30" s="54"/>
      <c r="LRO30" s="54"/>
      <c r="LRP30" s="54"/>
      <c r="LRQ30" s="54"/>
      <c r="LRR30" s="54"/>
      <c r="LRS30" s="54"/>
      <c r="LRT30" s="54"/>
      <c r="LRU30" s="54"/>
      <c r="LRV30" s="54"/>
      <c r="LRW30" s="54"/>
      <c r="LRX30" s="54"/>
      <c r="LRY30" s="54"/>
      <c r="LRZ30" s="54"/>
      <c r="LSA30" s="54"/>
      <c r="LSB30" s="54"/>
      <c r="LSC30" s="54"/>
      <c r="LSD30" s="54"/>
      <c r="LSE30" s="54"/>
      <c r="LSF30" s="54"/>
      <c r="LSG30" s="54"/>
      <c r="LSH30" s="54"/>
      <c r="LSI30" s="54"/>
      <c r="LSJ30" s="54"/>
      <c r="LSK30" s="54"/>
      <c r="LSL30" s="54"/>
      <c r="LSM30" s="54"/>
      <c r="LSN30" s="54"/>
      <c r="LSO30" s="54"/>
      <c r="LSP30" s="54"/>
      <c r="LSQ30" s="54"/>
      <c r="LSR30" s="54"/>
      <c r="LSS30" s="54"/>
      <c r="LST30" s="54"/>
      <c r="LSU30" s="54"/>
      <c r="LSV30" s="54"/>
      <c r="LSW30" s="54"/>
      <c r="LSX30" s="54"/>
      <c r="LSY30" s="54"/>
      <c r="LSZ30" s="54"/>
      <c r="LTA30" s="54"/>
      <c r="LTB30" s="54"/>
      <c r="LTC30" s="54"/>
      <c r="LTD30" s="54"/>
      <c r="LTE30" s="54"/>
      <c r="LTF30" s="54"/>
      <c r="LTG30" s="54"/>
      <c r="LTH30" s="54"/>
      <c r="LTI30" s="54"/>
      <c r="LTJ30" s="54"/>
      <c r="LTK30" s="54"/>
      <c r="LTL30" s="54"/>
      <c r="LTM30" s="54"/>
      <c r="LTN30" s="54"/>
      <c r="LTO30" s="54"/>
      <c r="LTP30" s="54"/>
      <c r="LTQ30" s="54"/>
      <c r="LTR30" s="54"/>
      <c r="LTS30" s="54"/>
      <c r="LTT30" s="54"/>
      <c r="LTU30" s="54"/>
      <c r="LTV30" s="54"/>
      <c r="LTW30" s="54"/>
      <c r="LTX30" s="54"/>
      <c r="LTY30" s="54"/>
      <c r="LTZ30" s="54"/>
      <c r="LUA30" s="54"/>
      <c r="LUB30" s="54"/>
      <c r="LUC30" s="54"/>
      <c r="LUD30" s="54"/>
      <c r="LUE30" s="54"/>
      <c r="LUF30" s="54"/>
      <c r="LUG30" s="54"/>
      <c r="LUH30" s="54"/>
      <c r="LUI30" s="54"/>
      <c r="LUJ30" s="54"/>
      <c r="LUK30" s="54"/>
      <c r="LUL30" s="54"/>
      <c r="LUM30" s="54"/>
      <c r="LUN30" s="54"/>
      <c r="LUO30" s="54"/>
      <c r="LUP30" s="54"/>
      <c r="LUQ30" s="54"/>
      <c r="LUR30" s="54"/>
      <c r="LUS30" s="54"/>
      <c r="LUT30" s="54"/>
      <c r="LUU30" s="54"/>
      <c r="LUV30" s="54"/>
      <c r="LUW30" s="54"/>
      <c r="LUX30" s="54"/>
      <c r="LUY30" s="54"/>
      <c r="LUZ30" s="54"/>
      <c r="LVA30" s="54"/>
      <c r="LVB30" s="54"/>
      <c r="LVC30" s="54"/>
      <c r="LVD30" s="54"/>
      <c r="LVE30" s="54"/>
      <c r="LVF30" s="54"/>
      <c r="LVG30" s="54"/>
      <c r="LVH30" s="54"/>
      <c r="LVI30" s="54"/>
      <c r="LVJ30" s="54"/>
      <c r="LVK30" s="54"/>
      <c r="LVL30" s="54"/>
      <c r="LVM30" s="54"/>
      <c r="LVN30" s="54"/>
      <c r="LVO30" s="54"/>
      <c r="LVP30" s="54"/>
      <c r="LVQ30" s="54"/>
      <c r="LVR30" s="54"/>
      <c r="LVS30" s="54"/>
      <c r="LVT30" s="54"/>
      <c r="LVU30" s="54"/>
      <c r="LVV30" s="54"/>
      <c r="LVW30" s="54"/>
      <c r="LVX30" s="54"/>
      <c r="LVY30" s="54"/>
      <c r="LVZ30" s="54"/>
      <c r="LWA30" s="54"/>
      <c r="LWB30" s="54"/>
      <c r="LWC30" s="54"/>
      <c r="LWD30" s="54"/>
      <c r="LWE30" s="54"/>
      <c r="LWF30" s="54"/>
      <c r="LWG30" s="54"/>
      <c r="LWH30" s="54"/>
      <c r="LWI30" s="54"/>
      <c r="LWJ30" s="54"/>
      <c r="LWK30" s="54"/>
      <c r="LWL30" s="54"/>
      <c r="LWM30" s="54"/>
      <c r="LWN30" s="54"/>
      <c r="LWO30" s="54"/>
      <c r="LWP30" s="54"/>
      <c r="LWQ30" s="54"/>
      <c r="LWR30" s="54"/>
      <c r="LWS30" s="54"/>
      <c r="LWT30" s="54"/>
      <c r="LWU30" s="54"/>
      <c r="LWV30" s="54"/>
      <c r="LWW30" s="54"/>
      <c r="LWX30" s="54"/>
      <c r="LWY30" s="54"/>
      <c r="LWZ30" s="54"/>
      <c r="LXA30" s="54"/>
      <c r="LXB30" s="54"/>
      <c r="LXC30" s="54"/>
      <c r="LXD30" s="54"/>
      <c r="LXE30" s="54"/>
      <c r="LXF30" s="54"/>
      <c r="LXG30" s="54"/>
      <c r="LXH30" s="54"/>
      <c r="LXI30" s="54"/>
      <c r="LXJ30" s="54"/>
      <c r="LXK30" s="54"/>
      <c r="LXL30" s="54"/>
      <c r="LXM30" s="54"/>
      <c r="LXN30" s="54"/>
      <c r="LXO30" s="54"/>
      <c r="LXP30" s="54"/>
      <c r="LXQ30" s="54"/>
      <c r="LXR30" s="54"/>
      <c r="LXS30" s="54"/>
      <c r="LXT30" s="54"/>
      <c r="LXU30" s="54"/>
      <c r="LXV30" s="54"/>
      <c r="LXW30" s="54"/>
      <c r="LXX30" s="54"/>
      <c r="LXY30" s="54"/>
      <c r="LXZ30" s="54"/>
      <c r="LYA30" s="54"/>
      <c r="LYB30" s="54"/>
      <c r="LYC30" s="54"/>
      <c r="LYD30" s="54"/>
      <c r="LYE30" s="54"/>
      <c r="LYF30" s="54"/>
      <c r="LYG30" s="54"/>
      <c r="LYH30" s="54"/>
      <c r="LYI30" s="54"/>
      <c r="LYJ30" s="54"/>
      <c r="LYK30" s="54"/>
      <c r="LYL30" s="54"/>
      <c r="LYM30" s="54"/>
      <c r="LYN30" s="54"/>
      <c r="LYO30" s="54"/>
      <c r="LYP30" s="54"/>
      <c r="LYQ30" s="54"/>
      <c r="LYR30" s="54"/>
      <c r="LYS30" s="54"/>
      <c r="LYT30" s="54"/>
      <c r="LYU30" s="54"/>
      <c r="LYV30" s="54"/>
      <c r="LYW30" s="54"/>
      <c r="LYX30" s="54"/>
      <c r="LYY30" s="54"/>
      <c r="LYZ30" s="54"/>
      <c r="LZA30" s="54"/>
      <c r="LZB30" s="54"/>
      <c r="LZC30" s="54"/>
      <c r="LZD30" s="54"/>
      <c r="LZE30" s="54"/>
      <c r="LZF30" s="54"/>
      <c r="LZG30" s="54"/>
      <c r="LZH30" s="54"/>
      <c r="LZI30" s="54"/>
      <c r="LZJ30" s="54"/>
      <c r="LZK30" s="54"/>
      <c r="LZL30" s="54"/>
      <c r="LZM30" s="54"/>
      <c r="LZN30" s="54"/>
      <c r="LZO30" s="54"/>
      <c r="LZP30" s="54"/>
      <c r="LZQ30" s="54"/>
      <c r="LZR30" s="54"/>
      <c r="LZS30" s="54"/>
      <c r="LZT30" s="54"/>
      <c r="LZU30" s="54"/>
      <c r="LZV30" s="54"/>
      <c r="LZW30" s="54"/>
      <c r="LZX30" s="54"/>
      <c r="LZY30" s="54"/>
      <c r="LZZ30" s="54"/>
      <c r="MAA30" s="54"/>
      <c r="MAB30" s="54"/>
      <c r="MAC30" s="54"/>
      <c r="MAD30" s="54"/>
      <c r="MAE30" s="54"/>
      <c r="MAF30" s="54"/>
      <c r="MAG30" s="54"/>
      <c r="MAH30" s="54"/>
      <c r="MAI30" s="54"/>
      <c r="MAJ30" s="54"/>
      <c r="MAK30" s="54"/>
      <c r="MAL30" s="54"/>
      <c r="MAM30" s="54"/>
      <c r="MAN30" s="54"/>
      <c r="MAO30" s="54"/>
      <c r="MAP30" s="54"/>
      <c r="MAQ30" s="54"/>
      <c r="MAR30" s="54"/>
      <c r="MAS30" s="54"/>
      <c r="MAT30" s="54"/>
      <c r="MAU30" s="54"/>
      <c r="MAV30" s="54"/>
      <c r="MAW30" s="54"/>
      <c r="MAX30" s="54"/>
      <c r="MAY30" s="54"/>
      <c r="MAZ30" s="54"/>
      <c r="MBA30" s="54"/>
      <c r="MBB30" s="54"/>
      <c r="MBC30" s="54"/>
      <c r="MBD30" s="54"/>
      <c r="MBE30" s="54"/>
      <c r="MBF30" s="54"/>
      <c r="MBG30" s="54"/>
      <c r="MBH30" s="54"/>
      <c r="MBI30" s="54"/>
      <c r="MBJ30" s="54"/>
      <c r="MBK30" s="54"/>
      <c r="MBL30" s="54"/>
      <c r="MBM30" s="54"/>
      <c r="MBN30" s="54"/>
      <c r="MBO30" s="54"/>
      <c r="MBP30" s="54"/>
      <c r="MBQ30" s="54"/>
      <c r="MBR30" s="54"/>
      <c r="MBS30" s="54"/>
      <c r="MBT30" s="54"/>
      <c r="MBU30" s="54"/>
      <c r="MBV30" s="54"/>
      <c r="MBW30" s="54"/>
      <c r="MBX30" s="54"/>
      <c r="MBY30" s="54"/>
      <c r="MBZ30" s="54"/>
      <c r="MCA30" s="54"/>
      <c r="MCB30" s="54"/>
      <c r="MCC30" s="54"/>
      <c r="MCD30" s="54"/>
      <c r="MCE30" s="54"/>
      <c r="MCF30" s="54"/>
      <c r="MCG30" s="54"/>
      <c r="MCH30" s="54"/>
      <c r="MCI30" s="54"/>
      <c r="MCJ30" s="54"/>
      <c r="MCK30" s="54"/>
      <c r="MCL30" s="54"/>
      <c r="MCM30" s="54"/>
      <c r="MCN30" s="54"/>
      <c r="MCO30" s="54"/>
      <c r="MCP30" s="54"/>
      <c r="MCQ30" s="54"/>
      <c r="MCR30" s="54"/>
      <c r="MCS30" s="54"/>
      <c r="MCT30" s="54"/>
      <c r="MCU30" s="54"/>
      <c r="MCV30" s="54"/>
      <c r="MCW30" s="54"/>
      <c r="MCX30" s="54"/>
      <c r="MCY30" s="54"/>
      <c r="MCZ30" s="54"/>
      <c r="MDA30" s="54"/>
      <c r="MDB30" s="54"/>
      <c r="MDC30" s="54"/>
      <c r="MDD30" s="54"/>
      <c r="MDE30" s="54"/>
      <c r="MDF30" s="54"/>
      <c r="MDG30" s="54"/>
      <c r="MDH30" s="54"/>
      <c r="MDI30" s="54"/>
      <c r="MDJ30" s="54"/>
      <c r="MDK30" s="54"/>
      <c r="MDL30" s="54"/>
      <c r="MDM30" s="54"/>
      <c r="MDN30" s="54"/>
      <c r="MDO30" s="54"/>
      <c r="MDP30" s="54"/>
      <c r="MDQ30" s="54"/>
      <c r="MDR30" s="54"/>
      <c r="MDS30" s="54"/>
      <c r="MDT30" s="54"/>
      <c r="MDU30" s="54"/>
      <c r="MDV30" s="54"/>
      <c r="MDW30" s="54"/>
      <c r="MDX30" s="54"/>
      <c r="MDY30" s="54"/>
      <c r="MDZ30" s="54"/>
      <c r="MEA30" s="54"/>
      <c r="MEB30" s="54"/>
      <c r="MEC30" s="54"/>
      <c r="MED30" s="54"/>
      <c r="MEE30" s="54"/>
      <c r="MEF30" s="54"/>
      <c r="MEG30" s="54"/>
      <c r="MEH30" s="54"/>
      <c r="MEI30" s="54"/>
      <c r="MEJ30" s="54"/>
      <c r="MEK30" s="54"/>
      <c r="MEL30" s="54"/>
      <c r="MEM30" s="54"/>
      <c r="MEN30" s="54"/>
      <c r="MEO30" s="54"/>
      <c r="MEP30" s="54"/>
      <c r="MEQ30" s="54"/>
      <c r="MER30" s="54"/>
      <c r="MES30" s="54"/>
      <c r="MET30" s="54"/>
      <c r="MEU30" s="54"/>
      <c r="MEV30" s="54"/>
      <c r="MEW30" s="54"/>
      <c r="MEX30" s="54"/>
      <c r="MEY30" s="54"/>
      <c r="MEZ30" s="54"/>
      <c r="MFA30" s="54"/>
      <c r="MFB30" s="54"/>
      <c r="MFC30" s="54"/>
      <c r="MFD30" s="54"/>
      <c r="MFE30" s="54"/>
      <c r="MFF30" s="54"/>
      <c r="MFG30" s="54"/>
      <c r="MFH30" s="54"/>
      <c r="MFI30" s="54"/>
      <c r="MFJ30" s="54"/>
      <c r="MFK30" s="54"/>
      <c r="MFL30" s="54"/>
      <c r="MFM30" s="54"/>
      <c r="MFN30" s="54"/>
      <c r="MFO30" s="54"/>
      <c r="MFP30" s="54"/>
      <c r="MFQ30" s="54"/>
      <c r="MFR30" s="54"/>
      <c r="MFS30" s="54"/>
      <c r="MFT30" s="54"/>
      <c r="MFU30" s="54"/>
      <c r="MFV30" s="54"/>
      <c r="MFW30" s="54"/>
      <c r="MFX30" s="54"/>
      <c r="MFY30" s="54"/>
      <c r="MFZ30" s="54"/>
      <c r="MGA30" s="54"/>
      <c r="MGB30" s="54"/>
      <c r="MGC30" s="54"/>
      <c r="MGD30" s="54"/>
      <c r="MGE30" s="54"/>
      <c r="MGF30" s="54"/>
      <c r="MGG30" s="54"/>
      <c r="MGH30" s="54"/>
      <c r="MGI30" s="54"/>
      <c r="MGJ30" s="54"/>
      <c r="MGK30" s="54"/>
      <c r="MGL30" s="54"/>
      <c r="MGM30" s="54"/>
      <c r="MGN30" s="54"/>
      <c r="MGO30" s="54"/>
      <c r="MGP30" s="54"/>
      <c r="MGQ30" s="54"/>
      <c r="MGR30" s="54"/>
      <c r="MGS30" s="54"/>
      <c r="MGT30" s="54"/>
      <c r="MGU30" s="54"/>
      <c r="MGV30" s="54"/>
      <c r="MGW30" s="54"/>
      <c r="MGX30" s="54"/>
      <c r="MGY30" s="54"/>
      <c r="MGZ30" s="54"/>
      <c r="MHA30" s="54"/>
      <c r="MHB30" s="54"/>
      <c r="MHC30" s="54"/>
      <c r="MHD30" s="54"/>
      <c r="MHE30" s="54"/>
      <c r="MHF30" s="54"/>
      <c r="MHG30" s="54"/>
      <c r="MHH30" s="54"/>
      <c r="MHI30" s="54"/>
      <c r="MHJ30" s="54"/>
      <c r="MHK30" s="54"/>
      <c r="MHL30" s="54"/>
      <c r="MHM30" s="54"/>
      <c r="MHN30" s="54"/>
      <c r="MHO30" s="54"/>
      <c r="MHP30" s="54"/>
      <c r="MHQ30" s="54"/>
      <c r="MHR30" s="54"/>
      <c r="MHS30" s="54"/>
      <c r="MHT30" s="54"/>
      <c r="MHU30" s="54"/>
      <c r="MHV30" s="54"/>
      <c r="MHW30" s="54"/>
      <c r="MHX30" s="54"/>
      <c r="MHY30" s="54"/>
      <c r="MHZ30" s="54"/>
      <c r="MIA30" s="54"/>
      <c r="MIB30" s="54"/>
      <c r="MIC30" s="54"/>
      <c r="MID30" s="54"/>
      <c r="MIE30" s="54"/>
      <c r="MIF30" s="54"/>
      <c r="MIG30" s="54"/>
      <c r="MIH30" s="54"/>
      <c r="MII30" s="54"/>
      <c r="MIJ30" s="54"/>
      <c r="MIK30" s="54"/>
      <c r="MIL30" s="54"/>
      <c r="MIM30" s="54"/>
      <c r="MIN30" s="54"/>
      <c r="MIO30" s="54"/>
      <c r="MIP30" s="54"/>
      <c r="MIQ30" s="54"/>
      <c r="MIR30" s="54"/>
      <c r="MIS30" s="54"/>
      <c r="MIT30" s="54"/>
      <c r="MIU30" s="54"/>
      <c r="MIV30" s="54"/>
      <c r="MIW30" s="54"/>
      <c r="MIX30" s="54"/>
      <c r="MIY30" s="54"/>
      <c r="MIZ30" s="54"/>
      <c r="MJA30" s="54"/>
      <c r="MJB30" s="54"/>
      <c r="MJC30" s="54"/>
      <c r="MJD30" s="54"/>
      <c r="MJE30" s="54"/>
      <c r="MJF30" s="54"/>
      <c r="MJG30" s="54"/>
      <c r="MJH30" s="54"/>
      <c r="MJI30" s="54"/>
      <c r="MJJ30" s="54"/>
      <c r="MJK30" s="54"/>
      <c r="MJL30" s="54"/>
      <c r="MJM30" s="54"/>
      <c r="MJN30" s="54"/>
      <c r="MJO30" s="54"/>
      <c r="MJP30" s="54"/>
      <c r="MJQ30" s="54"/>
      <c r="MJR30" s="54"/>
      <c r="MJS30" s="54"/>
      <c r="MJT30" s="54"/>
      <c r="MJU30" s="54"/>
      <c r="MJV30" s="54"/>
      <c r="MJW30" s="54"/>
      <c r="MJX30" s="54"/>
      <c r="MJY30" s="54"/>
      <c r="MJZ30" s="54"/>
      <c r="MKA30" s="54"/>
      <c r="MKB30" s="54"/>
      <c r="MKC30" s="54"/>
      <c r="MKD30" s="54"/>
      <c r="MKE30" s="54"/>
      <c r="MKF30" s="54"/>
      <c r="MKG30" s="54"/>
      <c r="MKH30" s="54"/>
      <c r="MKI30" s="54"/>
      <c r="MKJ30" s="54"/>
      <c r="MKK30" s="54"/>
      <c r="MKL30" s="54"/>
      <c r="MKM30" s="54"/>
      <c r="MKN30" s="54"/>
      <c r="MKO30" s="54"/>
      <c r="MKP30" s="54"/>
      <c r="MKQ30" s="54"/>
      <c r="MKR30" s="54"/>
      <c r="MKS30" s="54"/>
      <c r="MKT30" s="54"/>
      <c r="MKU30" s="54"/>
      <c r="MKV30" s="54"/>
      <c r="MKW30" s="54"/>
      <c r="MKX30" s="54"/>
      <c r="MKY30" s="54"/>
      <c r="MKZ30" s="54"/>
      <c r="MLA30" s="54"/>
      <c r="MLB30" s="54"/>
      <c r="MLC30" s="54"/>
      <c r="MLD30" s="54"/>
      <c r="MLE30" s="54"/>
      <c r="MLF30" s="54"/>
      <c r="MLG30" s="54"/>
      <c r="MLH30" s="54"/>
      <c r="MLI30" s="54"/>
      <c r="MLJ30" s="54"/>
      <c r="MLK30" s="54"/>
      <c r="MLL30" s="54"/>
      <c r="MLM30" s="54"/>
      <c r="MLN30" s="54"/>
      <c r="MLO30" s="54"/>
      <c r="MLP30" s="54"/>
      <c r="MLQ30" s="54"/>
      <c r="MLR30" s="54"/>
      <c r="MLS30" s="54"/>
      <c r="MLT30" s="54"/>
      <c r="MLU30" s="54"/>
      <c r="MLV30" s="54"/>
      <c r="MLW30" s="54"/>
      <c r="MLX30" s="54"/>
      <c r="MLY30" s="54"/>
      <c r="MLZ30" s="54"/>
      <c r="MMA30" s="54"/>
      <c r="MMB30" s="54"/>
      <c r="MMC30" s="54"/>
      <c r="MMD30" s="54"/>
      <c r="MME30" s="54"/>
      <c r="MMF30" s="54"/>
      <c r="MMG30" s="54"/>
      <c r="MMH30" s="54"/>
      <c r="MMI30" s="54"/>
      <c r="MMJ30" s="54"/>
      <c r="MMK30" s="54"/>
      <c r="MML30" s="54"/>
      <c r="MMM30" s="54"/>
      <c r="MMN30" s="54"/>
      <c r="MMO30" s="54"/>
      <c r="MMP30" s="54"/>
      <c r="MMQ30" s="54"/>
      <c r="MMR30" s="54"/>
      <c r="MMS30" s="54"/>
      <c r="MMT30" s="54"/>
      <c r="MMU30" s="54"/>
      <c r="MMV30" s="54"/>
      <c r="MMW30" s="54"/>
      <c r="MMX30" s="54"/>
      <c r="MMY30" s="54"/>
      <c r="MMZ30" s="54"/>
      <c r="MNA30" s="54"/>
      <c r="MNB30" s="54"/>
      <c r="MNC30" s="54"/>
      <c r="MND30" s="54"/>
      <c r="MNE30" s="54"/>
      <c r="MNF30" s="54"/>
      <c r="MNG30" s="54"/>
      <c r="MNH30" s="54"/>
      <c r="MNI30" s="54"/>
      <c r="MNJ30" s="54"/>
      <c r="MNK30" s="54"/>
      <c r="MNL30" s="54"/>
      <c r="MNM30" s="54"/>
      <c r="MNN30" s="54"/>
      <c r="MNO30" s="54"/>
      <c r="MNP30" s="54"/>
      <c r="MNQ30" s="54"/>
      <c r="MNR30" s="54"/>
      <c r="MNS30" s="54"/>
      <c r="MNT30" s="54"/>
      <c r="MNU30" s="54"/>
      <c r="MNV30" s="54"/>
      <c r="MNW30" s="54"/>
      <c r="MNX30" s="54"/>
      <c r="MNY30" s="54"/>
      <c r="MNZ30" s="54"/>
      <c r="MOA30" s="54"/>
      <c r="MOB30" s="54"/>
      <c r="MOC30" s="54"/>
      <c r="MOD30" s="54"/>
      <c r="MOE30" s="54"/>
      <c r="MOF30" s="54"/>
      <c r="MOG30" s="54"/>
      <c r="MOH30" s="54"/>
      <c r="MOI30" s="54"/>
      <c r="MOJ30" s="54"/>
      <c r="MOK30" s="54"/>
      <c r="MOL30" s="54"/>
      <c r="MOM30" s="54"/>
      <c r="MON30" s="54"/>
      <c r="MOO30" s="54"/>
      <c r="MOP30" s="54"/>
      <c r="MOQ30" s="54"/>
      <c r="MOR30" s="54"/>
      <c r="MOS30" s="54"/>
      <c r="MOT30" s="54"/>
      <c r="MOU30" s="54"/>
      <c r="MOV30" s="54"/>
      <c r="MOW30" s="54"/>
      <c r="MOX30" s="54"/>
      <c r="MOY30" s="54"/>
      <c r="MOZ30" s="54"/>
      <c r="MPA30" s="54"/>
      <c r="MPB30" s="54"/>
      <c r="MPC30" s="54"/>
      <c r="MPD30" s="54"/>
      <c r="MPE30" s="54"/>
      <c r="MPF30" s="54"/>
      <c r="MPG30" s="54"/>
      <c r="MPH30" s="54"/>
      <c r="MPI30" s="54"/>
      <c r="MPJ30" s="54"/>
      <c r="MPK30" s="54"/>
      <c r="MPL30" s="54"/>
      <c r="MPM30" s="54"/>
      <c r="MPN30" s="54"/>
      <c r="MPO30" s="54"/>
      <c r="MPP30" s="54"/>
      <c r="MPQ30" s="54"/>
      <c r="MPR30" s="54"/>
      <c r="MPS30" s="54"/>
      <c r="MPT30" s="54"/>
      <c r="MPU30" s="54"/>
      <c r="MPV30" s="54"/>
      <c r="MPW30" s="54"/>
      <c r="MPX30" s="54"/>
      <c r="MPY30" s="54"/>
      <c r="MPZ30" s="54"/>
      <c r="MQA30" s="54"/>
      <c r="MQB30" s="54"/>
      <c r="MQC30" s="54"/>
      <c r="MQD30" s="54"/>
      <c r="MQE30" s="54"/>
      <c r="MQF30" s="54"/>
      <c r="MQG30" s="54"/>
      <c r="MQH30" s="54"/>
      <c r="MQI30" s="54"/>
      <c r="MQJ30" s="54"/>
      <c r="MQK30" s="54"/>
      <c r="MQL30" s="54"/>
      <c r="MQM30" s="54"/>
      <c r="MQN30" s="54"/>
      <c r="MQO30" s="54"/>
      <c r="MQP30" s="54"/>
      <c r="MQQ30" s="54"/>
      <c r="MQR30" s="54"/>
      <c r="MQS30" s="54"/>
      <c r="MQT30" s="54"/>
      <c r="MQU30" s="54"/>
      <c r="MQV30" s="54"/>
      <c r="MQW30" s="54"/>
      <c r="MQX30" s="54"/>
      <c r="MQY30" s="54"/>
      <c r="MQZ30" s="54"/>
      <c r="MRA30" s="54"/>
      <c r="MRB30" s="54"/>
      <c r="MRC30" s="54"/>
      <c r="MRD30" s="54"/>
      <c r="MRE30" s="54"/>
      <c r="MRF30" s="54"/>
      <c r="MRG30" s="54"/>
      <c r="MRH30" s="54"/>
      <c r="MRI30" s="54"/>
      <c r="MRJ30" s="54"/>
      <c r="MRK30" s="54"/>
      <c r="MRL30" s="54"/>
      <c r="MRM30" s="54"/>
      <c r="MRN30" s="54"/>
      <c r="MRO30" s="54"/>
      <c r="MRP30" s="54"/>
      <c r="MRQ30" s="54"/>
      <c r="MRR30" s="54"/>
      <c r="MRS30" s="54"/>
      <c r="MRT30" s="54"/>
      <c r="MRU30" s="54"/>
      <c r="MRV30" s="54"/>
      <c r="MRW30" s="54"/>
      <c r="MRX30" s="54"/>
      <c r="MRY30" s="54"/>
      <c r="MRZ30" s="54"/>
      <c r="MSA30" s="54"/>
      <c r="MSB30" s="54"/>
      <c r="MSC30" s="54"/>
      <c r="MSD30" s="54"/>
      <c r="MSE30" s="54"/>
      <c r="MSF30" s="54"/>
      <c r="MSG30" s="54"/>
      <c r="MSH30" s="54"/>
      <c r="MSI30" s="54"/>
      <c r="MSJ30" s="54"/>
      <c r="MSK30" s="54"/>
      <c r="MSL30" s="54"/>
      <c r="MSM30" s="54"/>
      <c r="MSN30" s="54"/>
      <c r="MSO30" s="54"/>
      <c r="MSP30" s="54"/>
      <c r="MSQ30" s="54"/>
      <c r="MSR30" s="54"/>
      <c r="MSS30" s="54"/>
      <c r="MST30" s="54"/>
      <c r="MSU30" s="54"/>
      <c r="MSV30" s="54"/>
      <c r="MSW30" s="54"/>
      <c r="MSX30" s="54"/>
      <c r="MSY30" s="54"/>
      <c r="MSZ30" s="54"/>
      <c r="MTA30" s="54"/>
      <c r="MTB30" s="54"/>
      <c r="MTC30" s="54"/>
      <c r="MTD30" s="54"/>
      <c r="MTE30" s="54"/>
      <c r="MTF30" s="54"/>
      <c r="MTG30" s="54"/>
      <c r="MTH30" s="54"/>
      <c r="MTI30" s="54"/>
      <c r="MTJ30" s="54"/>
      <c r="MTK30" s="54"/>
      <c r="MTL30" s="54"/>
      <c r="MTM30" s="54"/>
      <c r="MTN30" s="54"/>
      <c r="MTO30" s="54"/>
      <c r="MTP30" s="54"/>
      <c r="MTQ30" s="54"/>
      <c r="MTR30" s="54"/>
      <c r="MTS30" s="54"/>
      <c r="MTT30" s="54"/>
      <c r="MTU30" s="54"/>
      <c r="MTV30" s="54"/>
      <c r="MTW30" s="54"/>
      <c r="MTX30" s="54"/>
      <c r="MTY30" s="54"/>
      <c r="MTZ30" s="54"/>
      <c r="MUA30" s="54"/>
      <c r="MUB30" s="54"/>
      <c r="MUC30" s="54"/>
      <c r="MUD30" s="54"/>
      <c r="MUE30" s="54"/>
      <c r="MUF30" s="54"/>
      <c r="MUG30" s="54"/>
      <c r="MUH30" s="54"/>
      <c r="MUI30" s="54"/>
      <c r="MUJ30" s="54"/>
      <c r="MUK30" s="54"/>
      <c r="MUL30" s="54"/>
      <c r="MUM30" s="54"/>
      <c r="MUN30" s="54"/>
      <c r="MUO30" s="54"/>
      <c r="MUP30" s="54"/>
      <c r="MUQ30" s="54"/>
      <c r="MUR30" s="54"/>
      <c r="MUS30" s="54"/>
      <c r="MUT30" s="54"/>
      <c r="MUU30" s="54"/>
      <c r="MUV30" s="54"/>
      <c r="MUW30" s="54"/>
      <c r="MUX30" s="54"/>
      <c r="MUY30" s="54"/>
      <c r="MUZ30" s="54"/>
      <c r="MVA30" s="54"/>
      <c r="MVB30" s="54"/>
      <c r="MVC30" s="54"/>
      <c r="MVD30" s="54"/>
      <c r="MVE30" s="54"/>
      <c r="MVF30" s="54"/>
      <c r="MVG30" s="54"/>
      <c r="MVH30" s="54"/>
      <c r="MVI30" s="54"/>
      <c r="MVJ30" s="54"/>
      <c r="MVK30" s="54"/>
      <c r="MVL30" s="54"/>
      <c r="MVM30" s="54"/>
      <c r="MVN30" s="54"/>
      <c r="MVO30" s="54"/>
      <c r="MVP30" s="54"/>
      <c r="MVQ30" s="54"/>
      <c r="MVR30" s="54"/>
      <c r="MVS30" s="54"/>
      <c r="MVT30" s="54"/>
      <c r="MVU30" s="54"/>
      <c r="MVV30" s="54"/>
      <c r="MVW30" s="54"/>
      <c r="MVX30" s="54"/>
      <c r="MVY30" s="54"/>
      <c r="MVZ30" s="54"/>
      <c r="MWA30" s="54"/>
      <c r="MWB30" s="54"/>
      <c r="MWC30" s="54"/>
      <c r="MWD30" s="54"/>
      <c r="MWE30" s="54"/>
      <c r="MWF30" s="54"/>
      <c r="MWG30" s="54"/>
      <c r="MWH30" s="54"/>
      <c r="MWI30" s="54"/>
      <c r="MWJ30" s="54"/>
      <c r="MWK30" s="54"/>
      <c r="MWL30" s="54"/>
      <c r="MWM30" s="54"/>
      <c r="MWN30" s="54"/>
      <c r="MWO30" s="54"/>
      <c r="MWP30" s="54"/>
      <c r="MWQ30" s="54"/>
      <c r="MWR30" s="54"/>
      <c r="MWS30" s="54"/>
      <c r="MWT30" s="54"/>
      <c r="MWU30" s="54"/>
      <c r="MWV30" s="54"/>
      <c r="MWW30" s="54"/>
      <c r="MWX30" s="54"/>
      <c r="MWY30" s="54"/>
      <c r="MWZ30" s="54"/>
      <c r="MXA30" s="54"/>
      <c r="MXB30" s="54"/>
      <c r="MXC30" s="54"/>
      <c r="MXD30" s="54"/>
      <c r="MXE30" s="54"/>
      <c r="MXF30" s="54"/>
      <c r="MXG30" s="54"/>
      <c r="MXH30" s="54"/>
      <c r="MXI30" s="54"/>
      <c r="MXJ30" s="54"/>
      <c r="MXK30" s="54"/>
      <c r="MXL30" s="54"/>
      <c r="MXM30" s="54"/>
      <c r="MXN30" s="54"/>
      <c r="MXO30" s="54"/>
      <c r="MXP30" s="54"/>
      <c r="MXQ30" s="54"/>
      <c r="MXR30" s="54"/>
      <c r="MXS30" s="54"/>
      <c r="MXT30" s="54"/>
      <c r="MXU30" s="54"/>
      <c r="MXV30" s="54"/>
      <c r="MXW30" s="54"/>
      <c r="MXX30" s="54"/>
      <c r="MXY30" s="54"/>
      <c r="MXZ30" s="54"/>
      <c r="MYA30" s="54"/>
      <c r="MYB30" s="54"/>
      <c r="MYC30" s="54"/>
      <c r="MYD30" s="54"/>
      <c r="MYE30" s="54"/>
      <c r="MYF30" s="54"/>
      <c r="MYG30" s="54"/>
      <c r="MYH30" s="54"/>
      <c r="MYI30" s="54"/>
      <c r="MYJ30" s="54"/>
      <c r="MYK30" s="54"/>
      <c r="MYL30" s="54"/>
      <c r="MYM30" s="54"/>
      <c r="MYN30" s="54"/>
      <c r="MYO30" s="54"/>
      <c r="MYP30" s="54"/>
      <c r="MYQ30" s="54"/>
      <c r="MYR30" s="54"/>
      <c r="MYS30" s="54"/>
      <c r="MYT30" s="54"/>
      <c r="MYU30" s="54"/>
      <c r="MYV30" s="54"/>
      <c r="MYW30" s="54"/>
      <c r="MYX30" s="54"/>
      <c r="MYY30" s="54"/>
      <c r="MYZ30" s="54"/>
      <c r="MZA30" s="54"/>
      <c r="MZB30" s="54"/>
      <c r="MZC30" s="54"/>
      <c r="MZD30" s="54"/>
      <c r="MZE30" s="54"/>
      <c r="MZF30" s="54"/>
      <c r="MZG30" s="54"/>
      <c r="MZH30" s="54"/>
      <c r="MZI30" s="54"/>
      <c r="MZJ30" s="54"/>
      <c r="MZK30" s="54"/>
      <c r="MZL30" s="54"/>
      <c r="MZM30" s="54"/>
      <c r="MZN30" s="54"/>
      <c r="MZO30" s="54"/>
      <c r="MZP30" s="54"/>
      <c r="MZQ30" s="54"/>
      <c r="MZR30" s="54"/>
      <c r="MZS30" s="54"/>
      <c r="MZT30" s="54"/>
      <c r="MZU30" s="54"/>
      <c r="MZV30" s="54"/>
      <c r="MZW30" s="54"/>
      <c r="MZX30" s="54"/>
      <c r="MZY30" s="54"/>
      <c r="MZZ30" s="54"/>
      <c r="NAA30" s="54"/>
      <c r="NAB30" s="54"/>
      <c r="NAC30" s="54"/>
      <c r="NAD30" s="54"/>
      <c r="NAE30" s="54"/>
      <c r="NAF30" s="54"/>
      <c r="NAG30" s="54"/>
      <c r="NAH30" s="54"/>
      <c r="NAI30" s="54"/>
      <c r="NAJ30" s="54"/>
      <c r="NAK30" s="54"/>
      <c r="NAL30" s="54"/>
      <c r="NAM30" s="54"/>
      <c r="NAN30" s="54"/>
      <c r="NAO30" s="54"/>
      <c r="NAP30" s="54"/>
      <c r="NAQ30" s="54"/>
      <c r="NAR30" s="54"/>
      <c r="NAS30" s="54"/>
      <c r="NAT30" s="54"/>
      <c r="NAU30" s="54"/>
      <c r="NAV30" s="54"/>
      <c r="NAW30" s="54"/>
      <c r="NAX30" s="54"/>
      <c r="NAY30" s="54"/>
      <c r="NAZ30" s="54"/>
      <c r="NBA30" s="54"/>
      <c r="NBB30" s="54"/>
      <c r="NBC30" s="54"/>
      <c r="NBD30" s="54"/>
      <c r="NBE30" s="54"/>
      <c r="NBF30" s="54"/>
      <c r="NBG30" s="54"/>
      <c r="NBH30" s="54"/>
      <c r="NBI30" s="54"/>
      <c r="NBJ30" s="54"/>
      <c r="NBK30" s="54"/>
      <c r="NBL30" s="54"/>
      <c r="NBM30" s="54"/>
      <c r="NBN30" s="54"/>
      <c r="NBO30" s="54"/>
      <c r="NBP30" s="54"/>
      <c r="NBQ30" s="54"/>
      <c r="NBR30" s="54"/>
      <c r="NBS30" s="54"/>
      <c r="NBT30" s="54"/>
      <c r="NBU30" s="54"/>
      <c r="NBV30" s="54"/>
      <c r="NBW30" s="54"/>
      <c r="NBX30" s="54"/>
      <c r="NBY30" s="54"/>
      <c r="NBZ30" s="54"/>
      <c r="NCA30" s="54"/>
      <c r="NCB30" s="54"/>
      <c r="NCC30" s="54"/>
      <c r="NCD30" s="54"/>
      <c r="NCE30" s="54"/>
      <c r="NCF30" s="54"/>
      <c r="NCG30" s="54"/>
      <c r="NCH30" s="54"/>
      <c r="NCI30" s="54"/>
      <c r="NCJ30" s="54"/>
      <c r="NCK30" s="54"/>
      <c r="NCL30" s="54"/>
      <c r="NCM30" s="54"/>
      <c r="NCN30" s="54"/>
      <c r="NCO30" s="54"/>
      <c r="NCP30" s="54"/>
      <c r="NCQ30" s="54"/>
      <c r="NCR30" s="54"/>
      <c r="NCS30" s="54"/>
      <c r="NCT30" s="54"/>
      <c r="NCU30" s="54"/>
      <c r="NCV30" s="54"/>
      <c r="NCW30" s="54"/>
      <c r="NCX30" s="54"/>
      <c r="NCY30" s="54"/>
      <c r="NCZ30" s="54"/>
      <c r="NDA30" s="54"/>
      <c r="NDB30" s="54"/>
      <c r="NDC30" s="54"/>
      <c r="NDD30" s="54"/>
      <c r="NDE30" s="54"/>
      <c r="NDF30" s="54"/>
      <c r="NDG30" s="54"/>
      <c r="NDH30" s="54"/>
      <c r="NDI30" s="54"/>
      <c r="NDJ30" s="54"/>
      <c r="NDK30" s="54"/>
      <c r="NDL30" s="54"/>
      <c r="NDM30" s="54"/>
      <c r="NDN30" s="54"/>
      <c r="NDO30" s="54"/>
      <c r="NDP30" s="54"/>
      <c r="NDQ30" s="54"/>
      <c r="NDR30" s="54"/>
      <c r="NDS30" s="54"/>
      <c r="NDT30" s="54"/>
      <c r="NDU30" s="54"/>
      <c r="NDV30" s="54"/>
      <c r="NDW30" s="54"/>
      <c r="NDX30" s="54"/>
      <c r="NDY30" s="54"/>
      <c r="NDZ30" s="54"/>
      <c r="NEA30" s="54"/>
      <c r="NEB30" s="54"/>
      <c r="NEC30" s="54"/>
      <c r="NED30" s="54"/>
      <c r="NEE30" s="54"/>
      <c r="NEF30" s="54"/>
      <c r="NEG30" s="54"/>
      <c r="NEH30" s="54"/>
      <c r="NEI30" s="54"/>
      <c r="NEJ30" s="54"/>
      <c r="NEK30" s="54"/>
      <c r="NEL30" s="54"/>
      <c r="NEM30" s="54"/>
      <c r="NEN30" s="54"/>
      <c r="NEO30" s="54"/>
      <c r="NEP30" s="54"/>
      <c r="NEQ30" s="54"/>
      <c r="NER30" s="54"/>
      <c r="NES30" s="54"/>
      <c r="NET30" s="54"/>
      <c r="NEU30" s="54"/>
      <c r="NEV30" s="54"/>
      <c r="NEW30" s="54"/>
      <c r="NEX30" s="54"/>
      <c r="NEY30" s="54"/>
      <c r="NEZ30" s="54"/>
      <c r="NFA30" s="54"/>
      <c r="NFB30" s="54"/>
      <c r="NFC30" s="54"/>
      <c r="NFD30" s="54"/>
      <c r="NFE30" s="54"/>
      <c r="NFF30" s="54"/>
      <c r="NFG30" s="54"/>
      <c r="NFH30" s="54"/>
      <c r="NFI30" s="54"/>
      <c r="NFJ30" s="54"/>
      <c r="NFK30" s="54"/>
      <c r="NFL30" s="54"/>
      <c r="NFM30" s="54"/>
      <c r="NFN30" s="54"/>
      <c r="NFO30" s="54"/>
      <c r="NFP30" s="54"/>
      <c r="NFQ30" s="54"/>
      <c r="NFR30" s="54"/>
      <c r="NFS30" s="54"/>
      <c r="NFT30" s="54"/>
      <c r="NFU30" s="54"/>
      <c r="NFV30" s="54"/>
      <c r="NFW30" s="54"/>
      <c r="NFX30" s="54"/>
      <c r="NFY30" s="54"/>
      <c r="NFZ30" s="54"/>
      <c r="NGA30" s="54"/>
      <c r="NGB30" s="54"/>
      <c r="NGC30" s="54"/>
      <c r="NGD30" s="54"/>
      <c r="NGE30" s="54"/>
      <c r="NGF30" s="54"/>
      <c r="NGG30" s="54"/>
      <c r="NGH30" s="54"/>
      <c r="NGI30" s="54"/>
      <c r="NGJ30" s="54"/>
      <c r="NGK30" s="54"/>
      <c r="NGL30" s="54"/>
      <c r="NGM30" s="54"/>
      <c r="NGN30" s="54"/>
      <c r="NGO30" s="54"/>
      <c r="NGP30" s="54"/>
      <c r="NGQ30" s="54"/>
      <c r="NGR30" s="54"/>
      <c r="NGS30" s="54"/>
      <c r="NGT30" s="54"/>
      <c r="NGU30" s="54"/>
      <c r="NGV30" s="54"/>
      <c r="NGW30" s="54"/>
      <c r="NGX30" s="54"/>
      <c r="NGY30" s="54"/>
      <c r="NGZ30" s="54"/>
      <c r="NHA30" s="54"/>
      <c r="NHB30" s="54"/>
      <c r="NHC30" s="54"/>
      <c r="NHD30" s="54"/>
      <c r="NHE30" s="54"/>
      <c r="NHF30" s="54"/>
      <c r="NHG30" s="54"/>
      <c r="NHH30" s="54"/>
      <c r="NHI30" s="54"/>
      <c r="NHJ30" s="54"/>
      <c r="NHK30" s="54"/>
      <c r="NHL30" s="54"/>
      <c r="NHM30" s="54"/>
      <c r="NHN30" s="54"/>
      <c r="NHO30" s="54"/>
      <c r="NHP30" s="54"/>
      <c r="NHQ30" s="54"/>
      <c r="NHR30" s="54"/>
      <c r="NHS30" s="54"/>
      <c r="NHT30" s="54"/>
      <c r="NHU30" s="54"/>
      <c r="NHV30" s="54"/>
      <c r="NHW30" s="54"/>
      <c r="NHX30" s="54"/>
      <c r="NHY30" s="54"/>
      <c r="NHZ30" s="54"/>
      <c r="NIA30" s="54"/>
      <c r="NIB30" s="54"/>
      <c r="NIC30" s="54"/>
      <c r="NID30" s="54"/>
      <c r="NIE30" s="54"/>
      <c r="NIF30" s="54"/>
      <c r="NIG30" s="54"/>
      <c r="NIH30" s="54"/>
      <c r="NII30" s="54"/>
      <c r="NIJ30" s="54"/>
      <c r="NIK30" s="54"/>
      <c r="NIL30" s="54"/>
      <c r="NIM30" s="54"/>
      <c r="NIN30" s="54"/>
      <c r="NIO30" s="54"/>
      <c r="NIP30" s="54"/>
      <c r="NIQ30" s="54"/>
      <c r="NIR30" s="54"/>
      <c r="NIS30" s="54"/>
      <c r="NIT30" s="54"/>
      <c r="NIU30" s="54"/>
      <c r="NIV30" s="54"/>
      <c r="NIW30" s="54"/>
      <c r="NIX30" s="54"/>
      <c r="NIY30" s="54"/>
      <c r="NIZ30" s="54"/>
      <c r="NJA30" s="54"/>
      <c r="NJB30" s="54"/>
      <c r="NJC30" s="54"/>
      <c r="NJD30" s="54"/>
      <c r="NJE30" s="54"/>
      <c r="NJF30" s="54"/>
      <c r="NJG30" s="54"/>
      <c r="NJH30" s="54"/>
      <c r="NJI30" s="54"/>
      <c r="NJJ30" s="54"/>
      <c r="NJK30" s="54"/>
      <c r="NJL30" s="54"/>
      <c r="NJM30" s="54"/>
      <c r="NJN30" s="54"/>
      <c r="NJO30" s="54"/>
      <c r="NJP30" s="54"/>
      <c r="NJQ30" s="54"/>
      <c r="NJR30" s="54"/>
      <c r="NJS30" s="54"/>
      <c r="NJT30" s="54"/>
      <c r="NJU30" s="54"/>
      <c r="NJV30" s="54"/>
      <c r="NJW30" s="54"/>
      <c r="NJX30" s="54"/>
      <c r="NJY30" s="54"/>
      <c r="NJZ30" s="54"/>
      <c r="NKA30" s="54"/>
      <c r="NKB30" s="54"/>
      <c r="NKC30" s="54"/>
      <c r="NKD30" s="54"/>
      <c r="NKE30" s="54"/>
      <c r="NKF30" s="54"/>
      <c r="NKG30" s="54"/>
      <c r="NKH30" s="54"/>
      <c r="NKI30" s="54"/>
      <c r="NKJ30" s="54"/>
      <c r="NKK30" s="54"/>
      <c r="NKL30" s="54"/>
      <c r="NKM30" s="54"/>
      <c r="NKN30" s="54"/>
      <c r="NKO30" s="54"/>
      <c r="NKP30" s="54"/>
      <c r="NKQ30" s="54"/>
      <c r="NKR30" s="54"/>
      <c r="NKS30" s="54"/>
      <c r="NKT30" s="54"/>
      <c r="NKU30" s="54"/>
      <c r="NKV30" s="54"/>
      <c r="NKW30" s="54"/>
      <c r="NKX30" s="54"/>
      <c r="NKY30" s="54"/>
      <c r="NKZ30" s="54"/>
      <c r="NLA30" s="54"/>
      <c r="NLB30" s="54"/>
      <c r="NLC30" s="54"/>
      <c r="NLD30" s="54"/>
      <c r="NLE30" s="54"/>
      <c r="NLF30" s="54"/>
      <c r="NLG30" s="54"/>
      <c r="NLH30" s="54"/>
      <c r="NLI30" s="54"/>
      <c r="NLJ30" s="54"/>
      <c r="NLK30" s="54"/>
      <c r="NLL30" s="54"/>
      <c r="NLM30" s="54"/>
      <c r="NLN30" s="54"/>
      <c r="NLO30" s="54"/>
      <c r="NLP30" s="54"/>
      <c r="NLQ30" s="54"/>
      <c r="NLR30" s="54"/>
      <c r="NLS30" s="54"/>
      <c r="NLT30" s="54"/>
      <c r="NLU30" s="54"/>
      <c r="NLV30" s="54"/>
      <c r="NLW30" s="54"/>
      <c r="NLX30" s="54"/>
      <c r="NLY30" s="54"/>
      <c r="NLZ30" s="54"/>
      <c r="NMA30" s="54"/>
      <c r="NMB30" s="54"/>
      <c r="NMC30" s="54"/>
      <c r="NMD30" s="54"/>
      <c r="NME30" s="54"/>
      <c r="NMF30" s="54"/>
      <c r="NMG30" s="54"/>
      <c r="NMH30" s="54"/>
      <c r="NMI30" s="54"/>
      <c r="NMJ30" s="54"/>
      <c r="NMK30" s="54"/>
      <c r="NML30" s="54"/>
      <c r="NMM30" s="54"/>
      <c r="NMN30" s="54"/>
      <c r="NMO30" s="54"/>
      <c r="NMP30" s="54"/>
      <c r="NMQ30" s="54"/>
      <c r="NMR30" s="54"/>
      <c r="NMS30" s="54"/>
      <c r="NMT30" s="54"/>
      <c r="NMU30" s="54"/>
      <c r="NMV30" s="54"/>
      <c r="NMW30" s="54"/>
      <c r="NMX30" s="54"/>
      <c r="NMY30" s="54"/>
      <c r="NMZ30" s="54"/>
      <c r="NNA30" s="54"/>
      <c r="NNB30" s="54"/>
      <c r="NNC30" s="54"/>
      <c r="NND30" s="54"/>
      <c r="NNE30" s="54"/>
      <c r="NNF30" s="54"/>
      <c r="NNG30" s="54"/>
      <c r="NNH30" s="54"/>
      <c r="NNI30" s="54"/>
      <c r="NNJ30" s="54"/>
      <c r="NNK30" s="54"/>
      <c r="NNL30" s="54"/>
      <c r="NNM30" s="54"/>
      <c r="NNN30" s="54"/>
      <c r="NNO30" s="54"/>
      <c r="NNP30" s="54"/>
      <c r="NNQ30" s="54"/>
      <c r="NNR30" s="54"/>
      <c r="NNS30" s="54"/>
      <c r="NNT30" s="54"/>
      <c r="NNU30" s="54"/>
      <c r="NNV30" s="54"/>
      <c r="NNW30" s="54"/>
      <c r="NNX30" s="54"/>
      <c r="NNY30" s="54"/>
      <c r="NNZ30" s="54"/>
      <c r="NOA30" s="54"/>
      <c r="NOB30" s="54"/>
      <c r="NOC30" s="54"/>
      <c r="NOD30" s="54"/>
      <c r="NOE30" s="54"/>
      <c r="NOF30" s="54"/>
      <c r="NOG30" s="54"/>
      <c r="NOH30" s="54"/>
      <c r="NOI30" s="54"/>
      <c r="NOJ30" s="54"/>
      <c r="NOK30" s="54"/>
      <c r="NOL30" s="54"/>
      <c r="NOM30" s="54"/>
      <c r="NON30" s="54"/>
      <c r="NOO30" s="54"/>
      <c r="NOP30" s="54"/>
      <c r="NOQ30" s="54"/>
      <c r="NOR30" s="54"/>
      <c r="NOS30" s="54"/>
      <c r="NOT30" s="54"/>
      <c r="NOU30" s="54"/>
      <c r="NOV30" s="54"/>
      <c r="NOW30" s="54"/>
      <c r="NOX30" s="54"/>
      <c r="NOY30" s="54"/>
      <c r="NOZ30" s="54"/>
      <c r="NPA30" s="54"/>
      <c r="NPB30" s="54"/>
      <c r="NPC30" s="54"/>
      <c r="NPD30" s="54"/>
      <c r="NPE30" s="54"/>
      <c r="NPF30" s="54"/>
      <c r="NPG30" s="54"/>
      <c r="NPH30" s="54"/>
      <c r="NPI30" s="54"/>
      <c r="NPJ30" s="54"/>
      <c r="NPK30" s="54"/>
      <c r="NPL30" s="54"/>
      <c r="NPM30" s="54"/>
      <c r="NPN30" s="54"/>
      <c r="NPO30" s="54"/>
      <c r="NPP30" s="54"/>
      <c r="NPQ30" s="54"/>
      <c r="NPR30" s="54"/>
      <c r="NPS30" s="54"/>
      <c r="NPT30" s="54"/>
      <c r="NPU30" s="54"/>
      <c r="NPV30" s="54"/>
      <c r="NPW30" s="54"/>
      <c r="NPX30" s="54"/>
      <c r="NPY30" s="54"/>
      <c r="NPZ30" s="54"/>
      <c r="NQA30" s="54"/>
      <c r="NQB30" s="54"/>
      <c r="NQC30" s="54"/>
      <c r="NQD30" s="54"/>
      <c r="NQE30" s="54"/>
      <c r="NQF30" s="54"/>
      <c r="NQG30" s="54"/>
      <c r="NQH30" s="54"/>
      <c r="NQI30" s="54"/>
      <c r="NQJ30" s="54"/>
      <c r="NQK30" s="54"/>
      <c r="NQL30" s="54"/>
      <c r="NQM30" s="54"/>
      <c r="NQN30" s="54"/>
      <c r="NQO30" s="54"/>
      <c r="NQP30" s="54"/>
      <c r="NQQ30" s="54"/>
      <c r="NQR30" s="54"/>
      <c r="NQS30" s="54"/>
      <c r="NQT30" s="54"/>
      <c r="NQU30" s="54"/>
      <c r="NQV30" s="54"/>
      <c r="NQW30" s="54"/>
      <c r="NQX30" s="54"/>
      <c r="NQY30" s="54"/>
      <c r="NQZ30" s="54"/>
      <c r="NRA30" s="54"/>
      <c r="NRB30" s="54"/>
      <c r="NRC30" s="54"/>
      <c r="NRD30" s="54"/>
      <c r="NRE30" s="54"/>
      <c r="NRF30" s="54"/>
      <c r="NRG30" s="54"/>
      <c r="NRH30" s="54"/>
      <c r="NRI30" s="54"/>
      <c r="NRJ30" s="54"/>
      <c r="NRK30" s="54"/>
      <c r="NRL30" s="54"/>
      <c r="NRM30" s="54"/>
      <c r="NRN30" s="54"/>
      <c r="NRO30" s="54"/>
      <c r="NRP30" s="54"/>
      <c r="NRQ30" s="54"/>
      <c r="NRR30" s="54"/>
      <c r="NRS30" s="54"/>
      <c r="NRT30" s="54"/>
      <c r="NRU30" s="54"/>
      <c r="NRV30" s="54"/>
      <c r="NRW30" s="54"/>
      <c r="NRX30" s="54"/>
      <c r="NRY30" s="54"/>
      <c r="NRZ30" s="54"/>
      <c r="NSA30" s="54"/>
      <c r="NSB30" s="54"/>
      <c r="NSC30" s="54"/>
      <c r="NSD30" s="54"/>
      <c r="NSE30" s="54"/>
      <c r="NSF30" s="54"/>
      <c r="NSG30" s="54"/>
      <c r="NSH30" s="54"/>
      <c r="NSI30" s="54"/>
      <c r="NSJ30" s="54"/>
      <c r="NSK30" s="54"/>
      <c r="NSL30" s="54"/>
      <c r="NSM30" s="54"/>
      <c r="NSN30" s="54"/>
      <c r="NSO30" s="54"/>
      <c r="NSP30" s="54"/>
      <c r="NSQ30" s="54"/>
      <c r="NSR30" s="54"/>
      <c r="NSS30" s="54"/>
      <c r="NST30" s="54"/>
      <c r="NSU30" s="54"/>
      <c r="NSV30" s="54"/>
      <c r="NSW30" s="54"/>
      <c r="NSX30" s="54"/>
      <c r="NSY30" s="54"/>
      <c r="NSZ30" s="54"/>
      <c r="NTA30" s="54"/>
      <c r="NTB30" s="54"/>
      <c r="NTC30" s="54"/>
      <c r="NTD30" s="54"/>
      <c r="NTE30" s="54"/>
      <c r="NTF30" s="54"/>
      <c r="NTG30" s="54"/>
      <c r="NTH30" s="54"/>
      <c r="NTI30" s="54"/>
      <c r="NTJ30" s="54"/>
      <c r="NTK30" s="54"/>
      <c r="NTL30" s="54"/>
      <c r="NTM30" s="54"/>
      <c r="NTN30" s="54"/>
      <c r="NTO30" s="54"/>
      <c r="NTP30" s="54"/>
      <c r="NTQ30" s="54"/>
      <c r="NTR30" s="54"/>
      <c r="NTS30" s="54"/>
      <c r="NTT30" s="54"/>
      <c r="NTU30" s="54"/>
      <c r="NTV30" s="54"/>
      <c r="NTW30" s="54"/>
      <c r="NTX30" s="54"/>
      <c r="NTY30" s="54"/>
      <c r="NTZ30" s="54"/>
      <c r="NUA30" s="54"/>
      <c r="NUB30" s="54"/>
      <c r="NUC30" s="54"/>
      <c r="NUD30" s="54"/>
      <c r="NUE30" s="54"/>
      <c r="NUF30" s="54"/>
      <c r="NUG30" s="54"/>
      <c r="NUH30" s="54"/>
      <c r="NUI30" s="54"/>
      <c r="NUJ30" s="54"/>
      <c r="NUK30" s="54"/>
      <c r="NUL30" s="54"/>
      <c r="NUM30" s="54"/>
      <c r="NUN30" s="54"/>
      <c r="NUO30" s="54"/>
      <c r="NUP30" s="54"/>
      <c r="NUQ30" s="54"/>
      <c r="NUR30" s="54"/>
      <c r="NUS30" s="54"/>
      <c r="NUT30" s="54"/>
      <c r="NUU30" s="54"/>
      <c r="NUV30" s="54"/>
      <c r="NUW30" s="54"/>
      <c r="NUX30" s="54"/>
      <c r="NUY30" s="54"/>
      <c r="NUZ30" s="54"/>
      <c r="NVA30" s="54"/>
      <c r="NVB30" s="54"/>
      <c r="NVC30" s="54"/>
      <c r="NVD30" s="54"/>
      <c r="NVE30" s="54"/>
      <c r="NVF30" s="54"/>
      <c r="NVG30" s="54"/>
      <c r="NVH30" s="54"/>
      <c r="NVI30" s="54"/>
      <c r="NVJ30" s="54"/>
      <c r="NVK30" s="54"/>
      <c r="NVL30" s="54"/>
      <c r="NVM30" s="54"/>
      <c r="NVN30" s="54"/>
      <c r="NVO30" s="54"/>
      <c r="NVP30" s="54"/>
      <c r="NVQ30" s="54"/>
      <c r="NVR30" s="54"/>
      <c r="NVS30" s="54"/>
      <c r="NVT30" s="54"/>
      <c r="NVU30" s="54"/>
      <c r="NVV30" s="54"/>
      <c r="NVW30" s="54"/>
      <c r="NVX30" s="54"/>
      <c r="NVY30" s="54"/>
      <c r="NVZ30" s="54"/>
      <c r="NWA30" s="54"/>
      <c r="NWB30" s="54"/>
      <c r="NWC30" s="54"/>
      <c r="NWD30" s="54"/>
      <c r="NWE30" s="54"/>
      <c r="NWF30" s="54"/>
      <c r="NWG30" s="54"/>
      <c r="NWH30" s="54"/>
      <c r="NWI30" s="54"/>
      <c r="NWJ30" s="54"/>
      <c r="NWK30" s="54"/>
      <c r="NWL30" s="54"/>
      <c r="NWM30" s="54"/>
      <c r="NWN30" s="54"/>
      <c r="NWO30" s="54"/>
      <c r="NWP30" s="54"/>
      <c r="NWQ30" s="54"/>
      <c r="NWR30" s="54"/>
      <c r="NWS30" s="54"/>
      <c r="NWT30" s="54"/>
      <c r="NWU30" s="54"/>
      <c r="NWV30" s="54"/>
      <c r="NWW30" s="54"/>
      <c r="NWX30" s="54"/>
      <c r="NWY30" s="54"/>
      <c r="NWZ30" s="54"/>
      <c r="NXA30" s="54"/>
      <c r="NXB30" s="54"/>
      <c r="NXC30" s="54"/>
      <c r="NXD30" s="54"/>
      <c r="NXE30" s="54"/>
      <c r="NXF30" s="54"/>
      <c r="NXG30" s="54"/>
      <c r="NXH30" s="54"/>
      <c r="NXI30" s="54"/>
      <c r="NXJ30" s="54"/>
      <c r="NXK30" s="54"/>
      <c r="NXL30" s="54"/>
      <c r="NXM30" s="54"/>
      <c r="NXN30" s="54"/>
      <c r="NXO30" s="54"/>
      <c r="NXP30" s="54"/>
      <c r="NXQ30" s="54"/>
      <c r="NXR30" s="54"/>
      <c r="NXS30" s="54"/>
      <c r="NXT30" s="54"/>
      <c r="NXU30" s="54"/>
      <c r="NXV30" s="54"/>
      <c r="NXW30" s="54"/>
      <c r="NXX30" s="54"/>
      <c r="NXY30" s="54"/>
      <c r="NXZ30" s="54"/>
      <c r="NYA30" s="54"/>
      <c r="NYB30" s="54"/>
      <c r="NYC30" s="54"/>
      <c r="NYD30" s="54"/>
      <c r="NYE30" s="54"/>
      <c r="NYF30" s="54"/>
      <c r="NYG30" s="54"/>
      <c r="NYH30" s="54"/>
      <c r="NYI30" s="54"/>
      <c r="NYJ30" s="54"/>
      <c r="NYK30" s="54"/>
      <c r="NYL30" s="54"/>
      <c r="NYM30" s="54"/>
      <c r="NYN30" s="54"/>
      <c r="NYO30" s="54"/>
      <c r="NYP30" s="54"/>
      <c r="NYQ30" s="54"/>
      <c r="NYR30" s="54"/>
      <c r="NYS30" s="54"/>
      <c r="NYT30" s="54"/>
      <c r="NYU30" s="54"/>
      <c r="NYV30" s="54"/>
      <c r="NYW30" s="54"/>
      <c r="NYX30" s="54"/>
      <c r="NYY30" s="54"/>
      <c r="NYZ30" s="54"/>
      <c r="NZA30" s="54"/>
      <c r="NZB30" s="54"/>
      <c r="NZC30" s="54"/>
      <c r="NZD30" s="54"/>
      <c r="NZE30" s="54"/>
      <c r="NZF30" s="54"/>
      <c r="NZG30" s="54"/>
      <c r="NZH30" s="54"/>
      <c r="NZI30" s="54"/>
      <c r="NZJ30" s="54"/>
      <c r="NZK30" s="54"/>
      <c r="NZL30" s="54"/>
      <c r="NZM30" s="54"/>
      <c r="NZN30" s="54"/>
      <c r="NZO30" s="54"/>
      <c r="NZP30" s="54"/>
      <c r="NZQ30" s="54"/>
      <c r="NZR30" s="54"/>
      <c r="NZS30" s="54"/>
      <c r="NZT30" s="54"/>
      <c r="NZU30" s="54"/>
      <c r="NZV30" s="54"/>
      <c r="NZW30" s="54"/>
      <c r="NZX30" s="54"/>
      <c r="NZY30" s="54"/>
      <c r="NZZ30" s="54"/>
      <c r="OAA30" s="54"/>
      <c r="OAB30" s="54"/>
      <c r="OAC30" s="54"/>
      <c r="OAD30" s="54"/>
      <c r="OAE30" s="54"/>
      <c r="OAF30" s="54"/>
      <c r="OAG30" s="54"/>
      <c r="OAH30" s="54"/>
      <c r="OAI30" s="54"/>
      <c r="OAJ30" s="54"/>
      <c r="OAK30" s="54"/>
      <c r="OAL30" s="54"/>
      <c r="OAM30" s="54"/>
      <c r="OAN30" s="54"/>
      <c r="OAO30" s="54"/>
      <c r="OAP30" s="54"/>
      <c r="OAQ30" s="54"/>
      <c r="OAR30" s="54"/>
      <c r="OAS30" s="54"/>
      <c r="OAT30" s="54"/>
      <c r="OAU30" s="54"/>
      <c r="OAV30" s="54"/>
      <c r="OAW30" s="54"/>
      <c r="OAX30" s="54"/>
      <c r="OAY30" s="54"/>
      <c r="OAZ30" s="54"/>
      <c r="OBA30" s="54"/>
      <c r="OBB30" s="54"/>
      <c r="OBC30" s="54"/>
      <c r="OBD30" s="54"/>
      <c r="OBE30" s="54"/>
      <c r="OBF30" s="54"/>
      <c r="OBG30" s="54"/>
      <c r="OBH30" s="54"/>
      <c r="OBI30" s="54"/>
      <c r="OBJ30" s="54"/>
      <c r="OBK30" s="54"/>
      <c r="OBL30" s="54"/>
      <c r="OBM30" s="54"/>
      <c r="OBN30" s="54"/>
      <c r="OBO30" s="54"/>
      <c r="OBP30" s="54"/>
      <c r="OBQ30" s="54"/>
      <c r="OBR30" s="54"/>
      <c r="OBS30" s="54"/>
      <c r="OBT30" s="54"/>
      <c r="OBU30" s="54"/>
      <c r="OBV30" s="54"/>
      <c r="OBW30" s="54"/>
      <c r="OBX30" s="54"/>
      <c r="OBY30" s="54"/>
      <c r="OBZ30" s="54"/>
      <c r="OCA30" s="54"/>
      <c r="OCB30" s="54"/>
      <c r="OCC30" s="54"/>
      <c r="OCD30" s="54"/>
      <c r="OCE30" s="54"/>
      <c r="OCF30" s="54"/>
      <c r="OCG30" s="54"/>
      <c r="OCH30" s="54"/>
      <c r="OCI30" s="54"/>
      <c r="OCJ30" s="54"/>
      <c r="OCK30" s="54"/>
      <c r="OCL30" s="54"/>
      <c r="OCM30" s="54"/>
      <c r="OCN30" s="54"/>
      <c r="OCO30" s="54"/>
      <c r="OCP30" s="54"/>
      <c r="OCQ30" s="54"/>
      <c r="OCR30" s="54"/>
      <c r="OCS30" s="54"/>
      <c r="OCT30" s="54"/>
      <c r="OCU30" s="54"/>
      <c r="OCV30" s="54"/>
      <c r="OCW30" s="54"/>
      <c r="OCX30" s="54"/>
      <c r="OCY30" s="54"/>
      <c r="OCZ30" s="54"/>
      <c r="ODA30" s="54"/>
      <c r="ODB30" s="54"/>
      <c r="ODC30" s="54"/>
      <c r="ODD30" s="54"/>
      <c r="ODE30" s="54"/>
      <c r="ODF30" s="54"/>
      <c r="ODG30" s="54"/>
      <c r="ODH30" s="54"/>
      <c r="ODI30" s="54"/>
      <c r="ODJ30" s="54"/>
      <c r="ODK30" s="54"/>
      <c r="ODL30" s="54"/>
      <c r="ODM30" s="54"/>
      <c r="ODN30" s="54"/>
      <c r="ODO30" s="54"/>
      <c r="ODP30" s="54"/>
      <c r="ODQ30" s="54"/>
      <c r="ODR30" s="54"/>
      <c r="ODS30" s="54"/>
      <c r="ODT30" s="54"/>
      <c r="ODU30" s="54"/>
      <c r="ODV30" s="54"/>
      <c r="ODW30" s="54"/>
      <c r="ODX30" s="54"/>
      <c r="ODY30" s="54"/>
      <c r="ODZ30" s="54"/>
      <c r="OEA30" s="54"/>
      <c r="OEB30" s="54"/>
      <c r="OEC30" s="54"/>
      <c r="OED30" s="54"/>
      <c r="OEE30" s="54"/>
      <c r="OEF30" s="54"/>
      <c r="OEG30" s="54"/>
      <c r="OEH30" s="54"/>
      <c r="OEI30" s="54"/>
      <c r="OEJ30" s="54"/>
      <c r="OEK30" s="54"/>
      <c r="OEL30" s="54"/>
      <c r="OEM30" s="54"/>
      <c r="OEN30" s="54"/>
      <c r="OEO30" s="54"/>
      <c r="OEP30" s="54"/>
      <c r="OEQ30" s="54"/>
      <c r="OER30" s="54"/>
      <c r="OES30" s="54"/>
      <c r="OET30" s="54"/>
      <c r="OEU30" s="54"/>
      <c r="OEV30" s="54"/>
      <c r="OEW30" s="54"/>
      <c r="OEX30" s="54"/>
      <c r="OEY30" s="54"/>
      <c r="OEZ30" s="54"/>
      <c r="OFA30" s="54"/>
      <c r="OFB30" s="54"/>
      <c r="OFC30" s="54"/>
      <c r="OFD30" s="54"/>
      <c r="OFE30" s="54"/>
      <c r="OFF30" s="54"/>
      <c r="OFG30" s="54"/>
      <c r="OFH30" s="54"/>
      <c r="OFI30" s="54"/>
      <c r="OFJ30" s="54"/>
      <c r="OFK30" s="54"/>
      <c r="OFL30" s="54"/>
      <c r="OFM30" s="54"/>
      <c r="OFN30" s="54"/>
      <c r="OFO30" s="54"/>
      <c r="OFP30" s="54"/>
      <c r="OFQ30" s="54"/>
      <c r="OFR30" s="54"/>
      <c r="OFS30" s="54"/>
      <c r="OFT30" s="54"/>
      <c r="OFU30" s="54"/>
      <c r="OFV30" s="54"/>
      <c r="OFW30" s="54"/>
      <c r="OFX30" s="54"/>
      <c r="OFY30" s="54"/>
      <c r="OFZ30" s="54"/>
      <c r="OGA30" s="54"/>
      <c r="OGB30" s="54"/>
      <c r="OGC30" s="54"/>
      <c r="OGD30" s="54"/>
      <c r="OGE30" s="54"/>
      <c r="OGF30" s="54"/>
      <c r="OGG30" s="54"/>
      <c r="OGH30" s="54"/>
      <c r="OGI30" s="54"/>
      <c r="OGJ30" s="54"/>
      <c r="OGK30" s="54"/>
      <c r="OGL30" s="54"/>
      <c r="OGM30" s="54"/>
      <c r="OGN30" s="54"/>
      <c r="OGO30" s="54"/>
      <c r="OGP30" s="54"/>
      <c r="OGQ30" s="54"/>
      <c r="OGR30" s="54"/>
      <c r="OGS30" s="54"/>
      <c r="OGT30" s="54"/>
      <c r="OGU30" s="54"/>
      <c r="OGV30" s="54"/>
      <c r="OGW30" s="54"/>
      <c r="OGX30" s="54"/>
      <c r="OGY30" s="54"/>
      <c r="OGZ30" s="54"/>
      <c r="OHA30" s="54"/>
      <c r="OHB30" s="54"/>
      <c r="OHC30" s="54"/>
      <c r="OHD30" s="54"/>
      <c r="OHE30" s="54"/>
      <c r="OHF30" s="54"/>
      <c r="OHG30" s="54"/>
      <c r="OHH30" s="54"/>
      <c r="OHI30" s="54"/>
      <c r="OHJ30" s="54"/>
      <c r="OHK30" s="54"/>
      <c r="OHL30" s="54"/>
      <c r="OHM30" s="54"/>
      <c r="OHN30" s="54"/>
      <c r="OHO30" s="54"/>
      <c r="OHP30" s="54"/>
      <c r="OHQ30" s="54"/>
      <c r="OHR30" s="54"/>
      <c r="OHS30" s="54"/>
      <c r="OHT30" s="54"/>
      <c r="OHU30" s="54"/>
      <c r="OHV30" s="54"/>
      <c r="OHW30" s="54"/>
      <c r="OHX30" s="54"/>
      <c r="OHY30" s="54"/>
      <c r="OHZ30" s="54"/>
      <c r="OIA30" s="54"/>
      <c r="OIB30" s="54"/>
      <c r="OIC30" s="54"/>
      <c r="OID30" s="54"/>
      <c r="OIE30" s="54"/>
      <c r="OIF30" s="54"/>
      <c r="OIG30" s="54"/>
      <c r="OIH30" s="54"/>
      <c r="OII30" s="54"/>
      <c r="OIJ30" s="54"/>
      <c r="OIK30" s="54"/>
      <c r="OIL30" s="54"/>
      <c r="OIM30" s="54"/>
      <c r="OIN30" s="54"/>
      <c r="OIO30" s="54"/>
      <c r="OIP30" s="54"/>
      <c r="OIQ30" s="54"/>
      <c r="OIR30" s="54"/>
      <c r="OIS30" s="54"/>
      <c r="OIT30" s="54"/>
      <c r="OIU30" s="54"/>
      <c r="OIV30" s="54"/>
      <c r="OIW30" s="54"/>
      <c r="OIX30" s="54"/>
      <c r="OIY30" s="54"/>
      <c r="OIZ30" s="54"/>
      <c r="OJA30" s="54"/>
      <c r="OJB30" s="54"/>
      <c r="OJC30" s="54"/>
      <c r="OJD30" s="54"/>
      <c r="OJE30" s="54"/>
      <c r="OJF30" s="54"/>
      <c r="OJG30" s="54"/>
      <c r="OJH30" s="54"/>
      <c r="OJI30" s="54"/>
      <c r="OJJ30" s="54"/>
      <c r="OJK30" s="54"/>
      <c r="OJL30" s="54"/>
      <c r="OJM30" s="54"/>
      <c r="OJN30" s="54"/>
      <c r="OJO30" s="54"/>
      <c r="OJP30" s="54"/>
      <c r="OJQ30" s="54"/>
      <c r="OJR30" s="54"/>
      <c r="OJS30" s="54"/>
      <c r="OJT30" s="54"/>
      <c r="OJU30" s="54"/>
      <c r="OJV30" s="54"/>
      <c r="OJW30" s="54"/>
      <c r="OJX30" s="54"/>
      <c r="OJY30" s="54"/>
      <c r="OJZ30" s="54"/>
      <c r="OKA30" s="54"/>
      <c r="OKB30" s="54"/>
      <c r="OKC30" s="54"/>
      <c r="OKD30" s="54"/>
      <c r="OKE30" s="54"/>
      <c r="OKF30" s="54"/>
      <c r="OKG30" s="54"/>
      <c r="OKH30" s="54"/>
      <c r="OKI30" s="54"/>
      <c r="OKJ30" s="54"/>
      <c r="OKK30" s="54"/>
      <c r="OKL30" s="54"/>
      <c r="OKM30" s="54"/>
      <c r="OKN30" s="54"/>
      <c r="OKO30" s="54"/>
      <c r="OKP30" s="54"/>
      <c r="OKQ30" s="54"/>
      <c r="OKR30" s="54"/>
      <c r="OKS30" s="54"/>
      <c r="OKT30" s="54"/>
      <c r="OKU30" s="54"/>
      <c r="OKV30" s="54"/>
      <c r="OKW30" s="54"/>
      <c r="OKX30" s="54"/>
      <c r="OKY30" s="54"/>
      <c r="OKZ30" s="54"/>
      <c r="OLA30" s="54"/>
      <c r="OLB30" s="54"/>
      <c r="OLC30" s="54"/>
      <c r="OLD30" s="54"/>
      <c r="OLE30" s="54"/>
      <c r="OLF30" s="54"/>
      <c r="OLG30" s="54"/>
      <c r="OLH30" s="54"/>
      <c r="OLI30" s="54"/>
      <c r="OLJ30" s="54"/>
      <c r="OLK30" s="54"/>
      <c r="OLL30" s="54"/>
      <c r="OLM30" s="54"/>
      <c r="OLN30" s="54"/>
      <c r="OLO30" s="54"/>
      <c r="OLP30" s="54"/>
      <c r="OLQ30" s="54"/>
      <c r="OLR30" s="54"/>
      <c r="OLS30" s="54"/>
      <c r="OLT30" s="54"/>
      <c r="OLU30" s="54"/>
      <c r="OLV30" s="54"/>
      <c r="OLW30" s="54"/>
      <c r="OLX30" s="54"/>
      <c r="OLY30" s="54"/>
      <c r="OLZ30" s="54"/>
      <c r="OMA30" s="54"/>
      <c r="OMB30" s="54"/>
      <c r="OMC30" s="54"/>
      <c r="OMD30" s="54"/>
      <c r="OME30" s="54"/>
      <c r="OMF30" s="54"/>
      <c r="OMG30" s="54"/>
      <c r="OMH30" s="54"/>
      <c r="OMI30" s="54"/>
      <c r="OMJ30" s="54"/>
      <c r="OMK30" s="54"/>
      <c r="OML30" s="54"/>
      <c r="OMM30" s="54"/>
      <c r="OMN30" s="54"/>
      <c r="OMO30" s="54"/>
      <c r="OMP30" s="54"/>
      <c r="OMQ30" s="54"/>
      <c r="OMR30" s="54"/>
      <c r="OMS30" s="54"/>
      <c r="OMT30" s="54"/>
      <c r="OMU30" s="54"/>
      <c r="OMV30" s="54"/>
      <c r="OMW30" s="54"/>
      <c r="OMX30" s="54"/>
      <c r="OMY30" s="54"/>
      <c r="OMZ30" s="54"/>
      <c r="ONA30" s="54"/>
      <c r="ONB30" s="54"/>
      <c r="ONC30" s="54"/>
      <c r="OND30" s="54"/>
      <c r="ONE30" s="54"/>
      <c r="ONF30" s="54"/>
      <c r="ONG30" s="54"/>
      <c r="ONH30" s="54"/>
      <c r="ONI30" s="54"/>
      <c r="ONJ30" s="54"/>
      <c r="ONK30" s="54"/>
      <c r="ONL30" s="54"/>
      <c r="ONM30" s="54"/>
      <c r="ONN30" s="54"/>
      <c r="ONO30" s="54"/>
      <c r="ONP30" s="54"/>
      <c r="ONQ30" s="54"/>
      <c r="ONR30" s="54"/>
      <c r="ONS30" s="54"/>
      <c r="ONT30" s="54"/>
      <c r="ONU30" s="54"/>
      <c r="ONV30" s="54"/>
      <c r="ONW30" s="54"/>
      <c r="ONX30" s="54"/>
      <c r="ONY30" s="54"/>
      <c r="ONZ30" s="54"/>
      <c r="OOA30" s="54"/>
      <c r="OOB30" s="54"/>
      <c r="OOC30" s="54"/>
      <c r="OOD30" s="54"/>
      <c r="OOE30" s="54"/>
      <c r="OOF30" s="54"/>
      <c r="OOG30" s="54"/>
      <c r="OOH30" s="54"/>
      <c r="OOI30" s="54"/>
      <c r="OOJ30" s="54"/>
      <c r="OOK30" s="54"/>
      <c r="OOL30" s="54"/>
      <c r="OOM30" s="54"/>
      <c r="OON30" s="54"/>
      <c r="OOO30" s="54"/>
      <c r="OOP30" s="54"/>
      <c r="OOQ30" s="54"/>
      <c r="OOR30" s="54"/>
      <c r="OOS30" s="54"/>
      <c r="OOT30" s="54"/>
      <c r="OOU30" s="54"/>
      <c r="OOV30" s="54"/>
      <c r="OOW30" s="54"/>
      <c r="OOX30" s="54"/>
      <c r="OOY30" s="54"/>
      <c r="OOZ30" s="54"/>
      <c r="OPA30" s="54"/>
      <c r="OPB30" s="54"/>
      <c r="OPC30" s="54"/>
      <c r="OPD30" s="54"/>
      <c r="OPE30" s="54"/>
      <c r="OPF30" s="54"/>
      <c r="OPG30" s="54"/>
      <c r="OPH30" s="54"/>
      <c r="OPI30" s="54"/>
      <c r="OPJ30" s="54"/>
      <c r="OPK30" s="54"/>
      <c r="OPL30" s="54"/>
      <c r="OPM30" s="54"/>
      <c r="OPN30" s="54"/>
      <c r="OPO30" s="54"/>
      <c r="OPP30" s="54"/>
      <c r="OPQ30" s="54"/>
      <c r="OPR30" s="54"/>
      <c r="OPS30" s="54"/>
      <c r="OPT30" s="54"/>
      <c r="OPU30" s="54"/>
      <c r="OPV30" s="54"/>
      <c r="OPW30" s="54"/>
      <c r="OPX30" s="54"/>
      <c r="OPY30" s="54"/>
      <c r="OPZ30" s="54"/>
      <c r="OQA30" s="54"/>
      <c r="OQB30" s="54"/>
      <c r="OQC30" s="54"/>
      <c r="OQD30" s="54"/>
      <c r="OQE30" s="54"/>
      <c r="OQF30" s="54"/>
      <c r="OQG30" s="54"/>
      <c r="OQH30" s="54"/>
      <c r="OQI30" s="54"/>
      <c r="OQJ30" s="54"/>
      <c r="OQK30" s="54"/>
      <c r="OQL30" s="54"/>
      <c r="OQM30" s="54"/>
      <c r="OQN30" s="54"/>
      <c r="OQO30" s="54"/>
      <c r="OQP30" s="54"/>
      <c r="OQQ30" s="54"/>
      <c r="OQR30" s="54"/>
      <c r="OQS30" s="54"/>
      <c r="OQT30" s="54"/>
      <c r="OQU30" s="54"/>
      <c r="OQV30" s="54"/>
      <c r="OQW30" s="54"/>
      <c r="OQX30" s="54"/>
      <c r="OQY30" s="54"/>
      <c r="OQZ30" s="54"/>
      <c r="ORA30" s="54"/>
      <c r="ORB30" s="54"/>
      <c r="ORC30" s="54"/>
      <c r="ORD30" s="54"/>
      <c r="ORE30" s="54"/>
      <c r="ORF30" s="54"/>
      <c r="ORG30" s="54"/>
      <c r="ORH30" s="54"/>
      <c r="ORI30" s="54"/>
      <c r="ORJ30" s="54"/>
      <c r="ORK30" s="54"/>
      <c r="ORL30" s="54"/>
      <c r="ORM30" s="54"/>
      <c r="ORN30" s="54"/>
      <c r="ORO30" s="54"/>
      <c r="ORP30" s="54"/>
      <c r="ORQ30" s="54"/>
      <c r="ORR30" s="54"/>
      <c r="ORS30" s="54"/>
      <c r="ORT30" s="54"/>
      <c r="ORU30" s="54"/>
      <c r="ORV30" s="54"/>
      <c r="ORW30" s="54"/>
      <c r="ORX30" s="54"/>
      <c r="ORY30" s="54"/>
      <c r="ORZ30" s="54"/>
      <c r="OSA30" s="54"/>
      <c r="OSB30" s="54"/>
      <c r="OSC30" s="54"/>
      <c r="OSD30" s="54"/>
      <c r="OSE30" s="54"/>
      <c r="OSF30" s="54"/>
      <c r="OSG30" s="54"/>
      <c r="OSH30" s="54"/>
      <c r="OSI30" s="54"/>
      <c r="OSJ30" s="54"/>
      <c r="OSK30" s="54"/>
      <c r="OSL30" s="54"/>
      <c r="OSM30" s="54"/>
      <c r="OSN30" s="54"/>
      <c r="OSO30" s="54"/>
      <c r="OSP30" s="54"/>
      <c r="OSQ30" s="54"/>
      <c r="OSR30" s="54"/>
      <c r="OSS30" s="54"/>
      <c r="OST30" s="54"/>
      <c r="OSU30" s="54"/>
      <c r="OSV30" s="54"/>
      <c r="OSW30" s="54"/>
      <c r="OSX30" s="54"/>
      <c r="OSY30" s="54"/>
      <c r="OSZ30" s="54"/>
      <c r="OTA30" s="54"/>
      <c r="OTB30" s="54"/>
      <c r="OTC30" s="54"/>
      <c r="OTD30" s="54"/>
      <c r="OTE30" s="54"/>
      <c r="OTF30" s="54"/>
      <c r="OTG30" s="54"/>
      <c r="OTH30" s="54"/>
      <c r="OTI30" s="54"/>
      <c r="OTJ30" s="54"/>
      <c r="OTK30" s="54"/>
      <c r="OTL30" s="54"/>
      <c r="OTM30" s="54"/>
      <c r="OTN30" s="54"/>
      <c r="OTO30" s="54"/>
      <c r="OTP30" s="54"/>
      <c r="OTQ30" s="54"/>
      <c r="OTR30" s="54"/>
      <c r="OTS30" s="54"/>
      <c r="OTT30" s="54"/>
      <c r="OTU30" s="54"/>
      <c r="OTV30" s="54"/>
      <c r="OTW30" s="54"/>
      <c r="OTX30" s="54"/>
      <c r="OTY30" s="54"/>
      <c r="OTZ30" s="54"/>
      <c r="OUA30" s="54"/>
      <c r="OUB30" s="54"/>
      <c r="OUC30" s="54"/>
      <c r="OUD30" s="54"/>
      <c r="OUE30" s="54"/>
      <c r="OUF30" s="54"/>
      <c r="OUG30" s="54"/>
      <c r="OUH30" s="54"/>
      <c r="OUI30" s="54"/>
      <c r="OUJ30" s="54"/>
      <c r="OUK30" s="54"/>
      <c r="OUL30" s="54"/>
      <c r="OUM30" s="54"/>
      <c r="OUN30" s="54"/>
      <c r="OUO30" s="54"/>
      <c r="OUP30" s="54"/>
      <c r="OUQ30" s="54"/>
      <c r="OUR30" s="54"/>
      <c r="OUS30" s="54"/>
      <c r="OUT30" s="54"/>
      <c r="OUU30" s="54"/>
      <c r="OUV30" s="54"/>
      <c r="OUW30" s="54"/>
      <c r="OUX30" s="54"/>
      <c r="OUY30" s="54"/>
      <c r="OUZ30" s="54"/>
      <c r="OVA30" s="54"/>
      <c r="OVB30" s="54"/>
      <c r="OVC30" s="54"/>
      <c r="OVD30" s="54"/>
      <c r="OVE30" s="54"/>
      <c r="OVF30" s="54"/>
      <c r="OVG30" s="54"/>
      <c r="OVH30" s="54"/>
      <c r="OVI30" s="54"/>
      <c r="OVJ30" s="54"/>
      <c r="OVK30" s="54"/>
      <c r="OVL30" s="54"/>
      <c r="OVM30" s="54"/>
      <c r="OVN30" s="54"/>
      <c r="OVO30" s="54"/>
      <c r="OVP30" s="54"/>
      <c r="OVQ30" s="54"/>
      <c r="OVR30" s="54"/>
      <c r="OVS30" s="54"/>
      <c r="OVT30" s="54"/>
      <c r="OVU30" s="54"/>
      <c r="OVV30" s="54"/>
      <c r="OVW30" s="54"/>
      <c r="OVX30" s="54"/>
      <c r="OVY30" s="54"/>
      <c r="OVZ30" s="54"/>
      <c r="OWA30" s="54"/>
      <c r="OWB30" s="54"/>
      <c r="OWC30" s="54"/>
      <c r="OWD30" s="54"/>
      <c r="OWE30" s="54"/>
      <c r="OWF30" s="54"/>
      <c r="OWG30" s="54"/>
      <c r="OWH30" s="54"/>
      <c r="OWI30" s="54"/>
      <c r="OWJ30" s="54"/>
      <c r="OWK30" s="54"/>
      <c r="OWL30" s="54"/>
      <c r="OWM30" s="54"/>
      <c r="OWN30" s="54"/>
      <c r="OWO30" s="54"/>
      <c r="OWP30" s="54"/>
      <c r="OWQ30" s="54"/>
      <c r="OWR30" s="54"/>
      <c r="OWS30" s="54"/>
      <c r="OWT30" s="54"/>
      <c r="OWU30" s="54"/>
      <c r="OWV30" s="54"/>
      <c r="OWW30" s="54"/>
      <c r="OWX30" s="54"/>
      <c r="OWY30" s="54"/>
      <c r="OWZ30" s="54"/>
      <c r="OXA30" s="54"/>
      <c r="OXB30" s="54"/>
      <c r="OXC30" s="54"/>
      <c r="OXD30" s="54"/>
      <c r="OXE30" s="54"/>
      <c r="OXF30" s="54"/>
      <c r="OXG30" s="54"/>
      <c r="OXH30" s="54"/>
      <c r="OXI30" s="54"/>
      <c r="OXJ30" s="54"/>
      <c r="OXK30" s="54"/>
      <c r="OXL30" s="54"/>
      <c r="OXM30" s="54"/>
      <c r="OXN30" s="54"/>
      <c r="OXO30" s="54"/>
      <c r="OXP30" s="54"/>
      <c r="OXQ30" s="54"/>
      <c r="OXR30" s="54"/>
      <c r="OXS30" s="54"/>
      <c r="OXT30" s="54"/>
      <c r="OXU30" s="54"/>
      <c r="OXV30" s="54"/>
      <c r="OXW30" s="54"/>
      <c r="OXX30" s="54"/>
      <c r="OXY30" s="54"/>
      <c r="OXZ30" s="54"/>
      <c r="OYA30" s="54"/>
      <c r="OYB30" s="54"/>
      <c r="OYC30" s="54"/>
      <c r="OYD30" s="54"/>
      <c r="OYE30" s="54"/>
      <c r="OYF30" s="54"/>
      <c r="OYG30" s="54"/>
      <c r="OYH30" s="54"/>
      <c r="OYI30" s="54"/>
      <c r="OYJ30" s="54"/>
      <c r="OYK30" s="54"/>
      <c r="OYL30" s="54"/>
      <c r="OYM30" s="54"/>
      <c r="OYN30" s="54"/>
      <c r="OYO30" s="54"/>
      <c r="OYP30" s="54"/>
      <c r="OYQ30" s="54"/>
      <c r="OYR30" s="54"/>
      <c r="OYS30" s="54"/>
      <c r="OYT30" s="54"/>
      <c r="OYU30" s="54"/>
      <c r="OYV30" s="54"/>
      <c r="OYW30" s="54"/>
      <c r="OYX30" s="54"/>
      <c r="OYY30" s="54"/>
      <c r="OYZ30" s="54"/>
      <c r="OZA30" s="54"/>
      <c r="OZB30" s="54"/>
      <c r="OZC30" s="54"/>
      <c r="OZD30" s="54"/>
      <c r="OZE30" s="54"/>
      <c r="OZF30" s="54"/>
      <c r="OZG30" s="54"/>
      <c r="OZH30" s="54"/>
      <c r="OZI30" s="54"/>
      <c r="OZJ30" s="54"/>
      <c r="OZK30" s="54"/>
      <c r="OZL30" s="54"/>
      <c r="OZM30" s="54"/>
      <c r="OZN30" s="54"/>
      <c r="OZO30" s="54"/>
      <c r="OZP30" s="54"/>
      <c r="OZQ30" s="54"/>
      <c r="OZR30" s="54"/>
      <c r="OZS30" s="54"/>
      <c r="OZT30" s="54"/>
      <c r="OZU30" s="54"/>
      <c r="OZV30" s="54"/>
      <c r="OZW30" s="54"/>
      <c r="OZX30" s="54"/>
      <c r="OZY30" s="54"/>
      <c r="OZZ30" s="54"/>
      <c r="PAA30" s="54"/>
      <c r="PAB30" s="54"/>
      <c r="PAC30" s="54"/>
      <c r="PAD30" s="54"/>
      <c r="PAE30" s="54"/>
      <c r="PAF30" s="54"/>
      <c r="PAG30" s="54"/>
      <c r="PAH30" s="54"/>
      <c r="PAI30" s="54"/>
      <c r="PAJ30" s="54"/>
      <c r="PAK30" s="54"/>
      <c r="PAL30" s="54"/>
      <c r="PAM30" s="54"/>
      <c r="PAN30" s="54"/>
      <c r="PAO30" s="54"/>
      <c r="PAP30" s="54"/>
      <c r="PAQ30" s="54"/>
      <c r="PAR30" s="54"/>
      <c r="PAS30" s="54"/>
      <c r="PAT30" s="54"/>
      <c r="PAU30" s="54"/>
      <c r="PAV30" s="54"/>
      <c r="PAW30" s="54"/>
      <c r="PAX30" s="54"/>
      <c r="PAY30" s="54"/>
      <c r="PAZ30" s="54"/>
      <c r="PBA30" s="54"/>
      <c r="PBB30" s="54"/>
      <c r="PBC30" s="54"/>
      <c r="PBD30" s="54"/>
      <c r="PBE30" s="54"/>
      <c r="PBF30" s="54"/>
      <c r="PBG30" s="54"/>
      <c r="PBH30" s="54"/>
      <c r="PBI30" s="54"/>
      <c r="PBJ30" s="54"/>
      <c r="PBK30" s="54"/>
      <c r="PBL30" s="54"/>
      <c r="PBM30" s="54"/>
      <c r="PBN30" s="54"/>
      <c r="PBO30" s="54"/>
      <c r="PBP30" s="54"/>
      <c r="PBQ30" s="54"/>
      <c r="PBR30" s="54"/>
      <c r="PBS30" s="54"/>
      <c r="PBT30" s="54"/>
      <c r="PBU30" s="54"/>
      <c r="PBV30" s="54"/>
      <c r="PBW30" s="54"/>
      <c r="PBX30" s="54"/>
      <c r="PBY30" s="54"/>
      <c r="PBZ30" s="54"/>
      <c r="PCA30" s="54"/>
      <c r="PCB30" s="54"/>
      <c r="PCC30" s="54"/>
      <c r="PCD30" s="54"/>
      <c r="PCE30" s="54"/>
      <c r="PCF30" s="54"/>
      <c r="PCG30" s="54"/>
      <c r="PCH30" s="54"/>
      <c r="PCI30" s="54"/>
      <c r="PCJ30" s="54"/>
      <c r="PCK30" s="54"/>
      <c r="PCL30" s="54"/>
      <c r="PCM30" s="54"/>
      <c r="PCN30" s="54"/>
      <c r="PCO30" s="54"/>
      <c r="PCP30" s="54"/>
      <c r="PCQ30" s="54"/>
      <c r="PCR30" s="54"/>
      <c r="PCS30" s="54"/>
      <c r="PCT30" s="54"/>
      <c r="PCU30" s="54"/>
      <c r="PCV30" s="54"/>
      <c r="PCW30" s="54"/>
      <c r="PCX30" s="54"/>
      <c r="PCY30" s="54"/>
      <c r="PCZ30" s="54"/>
      <c r="PDA30" s="54"/>
      <c r="PDB30" s="54"/>
      <c r="PDC30" s="54"/>
      <c r="PDD30" s="54"/>
      <c r="PDE30" s="54"/>
      <c r="PDF30" s="54"/>
      <c r="PDG30" s="54"/>
      <c r="PDH30" s="54"/>
      <c r="PDI30" s="54"/>
      <c r="PDJ30" s="54"/>
      <c r="PDK30" s="54"/>
      <c r="PDL30" s="54"/>
      <c r="PDM30" s="54"/>
      <c r="PDN30" s="54"/>
      <c r="PDO30" s="54"/>
      <c r="PDP30" s="54"/>
      <c r="PDQ30" s="54"/>
      <c r="PDR30" s="54"/>
      <c r="PDS30" s="54"/>
      <c r="PDT30" s="54"/>
      <c r="PDU30" s="54"/>
      <c r="PDV30" s="54"/>
      <c r="PDW30" s="54"/>
      <c r="PDX30" s="54"/>
      <c r="PDY30" s="54"/>
      <c r="PDZ30" s="54"/>
      <c r="PEA30" s="54"/>
      <c r="PEB30" s="54"/>
      <c r="PEC30" s="54"/>
      <c r="PED30" s="54"/>
      <c r="PEE30" s="54"/>
      <c r="PEF30" s="54"/>
      <c r="PEG30" s="54"/>
      <c r="PEH30" s="54"/>
      <c r="PEI30" s="54"/>
      <c r="PEJ30" s="54"/>
      <c r="PEK30" s="54"/>
      <c r="PEL30" s="54"/>
      <c r="PEM30" s="54"/>
      <c r="PEN30" s="54"/>
      <c r="PEO30" s="54"/>
      <c r="PEP30" s="54"/>
      <c r="PEQ30" s="54"/>
      <c r="PER30" s="54"/>
      <c r="PES30" s="54"/>
      <c r="PET30" s="54"/>
      <c r="PEU30" s="54"/>
      <c r="PEV30" s="54"/>
      <c r="PEW30" s="54"/>
      <c r="PEX30" s="54"/>
      <c r="PEY30" s="54"/>
      <c r="PEZ30" s="54"/>
      <c r="PFA30" s="54"/>
      <c r="PFB30" s="54"/>
      <c r="PFC30" s="54"/>
      <c r="PFD30" s="54"/>
      <c r="PFE30" s="54"/>
      <c r="PFF30" s="54"/>
      <c r="PFG30" s="54"/>
      <c r="PFH30" s="54"/>
      <c r="PFI30" s="54"/>
      <c r="PFJ30" s="54"/>
      <c r="PFK30" s="54"/>
      <c r="PFL30" s="54"/>
      <c r="PFM30" s="54"/>
      <c r="PFN30" s="54"/>
      <c r="PFO30" s="54"/>
      <c r="PFP30" s="54"/>
      <c r="PFQ30" s="54"/>
      <c r="PFR30" s="54"/>
      <c r="PFS30" s="54"/>
      <c r="PFT30" s="54"/>
      <c r="PFU30" s="54"/>
      <c r="PFV30" s="54"/>
      <c r="PFW30" s="54"/>
      <c r="PFX30" s="54"/>
      <c r="PFY30" s="54"/>
      <c r="PFZ30" s="54"/>
      <c r="PGA30" s="54"/>
      <c r="PGB30" s="54"/>
      <c r="PGC30" s="54"/>
      <c r="PGD30" s="54"/>
      <c r="PGE30" s="54"/>
      <c r="PGF30" s="54"/>
      <c r="PGG30" s="54"/>
      <c r="PGH30" s="54"/>
      <c r="PGI30" s="54"/>
      <c r="PGJ30" s="54"/>
      <c r="PGK30" s="54"/>
      <c r="PGL30" s="54"/>
      <c r="PGM30" s="54"/>
      <c r="PGN30" s="54"/>
      <c r="PGO30" s="54"/>
      <c r="PGP30" s="54"/>
      <c r="PGQ30" s="54"/>
      <c r="PGR30" s="54"/>
      <c r="PGS30" s="54"/>
      <c r="PGT30" s="54"/>
      <c r="PGU30" s="54"/>
      <c r="PGV30" s="54"/>
      <c r="PGW30" s="54"/>
      <c r="PGX30" s="54"/>
      <c r="PGY30" s="54"/>
      <c r="PGZ30" s="54"/>
      <c r="PHA30" s="54"/>
      <c r="PHB30" s="54"/>
      <c r="PHC30" s="54"/>
      <c r="PHD30" s="54"/>
      <c r="PHE30" s="54"/>
      <c r="PHF30" s="54"/>
      <c r="PHG30" s="54"/>
      <c r="PHH30" s="54"/>
      <c r="PHI30" s="54"/>
      <c r="PHJ30" s="54"/>
      <c r="PHK30" s="54"/>
      <c r="PHL30" s="54"/>
      <c r="PHM30" s="54"/>
      <c r="PHN30" s="54"/>
      <c r="PHO30" s="54"/>
      <c r="PHP30" s="54"/>
      <c r="PHQ30" s="54"/>
      <c r="PHR30" s="54"/>
      <c r="PHS30" s="54"/>
      <c r="PHT30" s="54"/>
      <c r="PHU30" s="54"/>
      <c r="PHV30" s="54"/>
      <c r="PHW30" s="54"/>
      <c r="PHX30" s="54"/>
      <c r="PHY30" s="54"/>
      <c r="PHZ30" s="54"/>
      <c r="PIA30" s="54"/>
      <c r="PIB30" s="54"/>
      <c r="PIC30" s="54"/>
      <c r="PID30" s="54"/>
      <c r="PIE30" s="54"/>
      <c r="PIF30" s="54"/>
      <c r="PIG30" s="54"/>
      <c r="PIH30" s="54"/>
      <c r="PII30" s="54"/>
      <c r="PIJ30" s="54"/>
      <c r="PIK30" s="54"/>
      <c r="PIL30" s="54"/>
      <c r="PIM30" s="54"/>
      <c r="PIN30" s="54"/>
      <c r="PIO30" s="54"/>
      <c r="PIP30" s="54"/>
      <c r="PIQ30" s="54"/>
      <c r="PIR30" s="54"/>
      <c r="PIS30" s="54"/>
      <c r="PIT30" s="54"/>
      <c r="PIU30" s="54"/>
      <c r="PIV30" s="54"/>
      <c r="PIW30" s="54"/>
      <c r="PIX30" s="54"/>
      <c r="PIY30" s="54"/>
      <c r="PIZ30" s="54"/>
      <c r="PJA30" s="54"/>
      <c r="PJB30" s="54"/>
      <c r="PJC30" s="54"/>
      <c r="PJD30" s="54"/>
      <c r="PJE30" s="54"/>
      <c r="PJF30" s="54"/>
      <c r="PJG30" s="54"/>
      <c r="PJH30" s="54"/>
      <c r="PJI30" s="54"/>
      <c r="PJJ30" s="54"/>
      <c r="PJK30" s="54"/>
      <c r="PJL30" s="54"/>
      <c r="PJM30" s="54"/>
      <c r="PJN30" s="54"/>
      <c r="PJO30" s="54"/>
      <c r="PJP30" s="54"/>
      <c r="PJQ30" s="54"/>
      <c r="PJR30" s="54"/>
      <c r="PJS30" s="54"/>
      <c r="PJT30" s="54"/>
      <c r="PJU30" s="54"/>
      <c r="PJV30" s="54"/>
      <c r="PJW30" s="54"/>
      <c r="PJX30" s="54"/>
      <c r="PJY30" s="54"/>
      <c r="PJZ30" s="54"/>
      <c r="PKA30" s="54"/>
      <c r="PKB30" s="54"/>
      <c r="PKC30" s="54"/>
      <c r="PKD30" s="54"/>
      <c r="PKE30" s="54"/>
      <c r="PKF30" s="54"/>
      <c r="PKG30" s="54"/>
      <c r="PKH30" s="54"/>
      <c r="PKI30" s="54"/>
      <c r="PKJ30" s="54"/>
      <c r="PKK30" s="54"/>
      <c r="PKL30" s="54"/>
      <c r="PKM30" s="54"/>
      <c r="PKN30" s="54"/>
      <c r="PKO30" s="54"/>
      <c r="PKP30" s="54"/>
      <c r="PKQ30" s="54"/>
      <c r="PKR30" s="54"/>
      <c r="PKS30" s="54"/>
      <c r="PKT30" s="54"/>
      <c r="PKU30" s="54"/>
      <c r="PKV30" s="54"/>
      <c r="PKW30" s="54"/>
      <c r="PKX30" s="54"/>
      <c r="PKY30" s="54"/>
      <c r="PKZ30" s="54"/>
      <c r="PLA30" s="54"/>
      <c r="PLB30" s="54"/>
      <c r="PLC30" s="54"/>
      <c r="PLD30" s="54"/>
      <c r="PLE30" s="54"/>
      <c r="PLF30" s="54"/>
      <c r="PLG30" s="54"/>
      <c r="PLH30" s="54"/>
      <c r="PLI30" s="54"/>
      <c r="PLJ30" s="54"/>
      <c r="PLK30" s="54"/>
      <c r="PLL30" s="54"/>
      <c r="PLM30" s="54"/>
      <c r="PLN30" s="54"/>
      <c r="PLO30" s="54"/>
      <c r="PLP30" s="54"/>
      <c r="PLQ30" s="54"/>
      <c r="PLR30" s="54"/>
      <c r="PLS30" s="54"/>
      <c r="PLT30" s="54"/>
      <c r="PLU30" s="54"/>
      <c r="PLV30" s="54"/>
      <c r="PLW30" s="54"/>
      <c r="PLX30" s="54"/>
      <c r="PLY30" s="54"/>
      <c r="PLZ30" s="54"/>
      <c r="PMA30" s="54"/>
      <c r="PMB30" s="54"/>
      <c r="PMC30" s="54"/>
      <c r="PMD30" s="54"/>
      <c r="PME30" s="54"/>
      <c r="PMF30" s="54"/>
      <c r="PMG30" s="54"/>
      <c r="PMH30" s="54"/>
      <c r="PMI30" s="54"/>
      <c r="PMJ30" s="54"/>
      <c r="PMK30" s="54"/>
      <c r="PML30" s="54"/>
      <c r="PMM30" s="54"/>
      <c r="PMN30" s="54"/>
      <c r="PMO30" s="54"/>
      <c r="PMP30" s="54"/>
      <c r="PMQ30" s="54"/>
      <c r="PMR30" s="54"/>
      <c r="PMS30" s="54"/>
      <c r="PMT30" s="54"/>
      <c r="PMU30" s="54"/>
      <c r="PMV30" s="54"/>
      <c r="PMW30" s="54"/>
      <c r="PMX30" s="54"/>
      <c r="PMY30" s="54"/>
      <c r="PMZ30" s="54"/>
      <c r="PNA30" s="54"/>
      <c r="PNB30" s="54"/>
      <c r="PNC30" s="54"/>
      <c r="PND30" s="54"/>
      <c r="PNE30" s="54"/>
      <c r="PNF30" s="54"/>
      <c r="PNG30" s="54"/>
      <c r="PNH30" s="54"/>
      <c r="PNI30" s="54"/>
      <c r="PNJ30" s="54"/>
      <c r="PNK30" s="54"/>
      <c r="PNL30" s="54"/>
      <c r="PNM30" s="54"/>
      <c r="PNN30" s="54"/>
      <c r="PNO30" s="54"/>
      <c r="PNP30" s="54"/>
      <c r="PNQ30" s="54"/>
      <c r="PNR30" s="54"/>
      <c r="PNS30" s="54"/>
      <c r="PNT30" s="54"/>
      <c r="PNU30" s="54"/>
      <c r="PNV30" s="54"/>
      <c r="PNW30" s="54"/>
      <c r="PNX30" s="54"/>
      <c r="PNY30" s="54"/>
      <c r="PNZ30" s="54"/>
      <c r="POA30" s="54"/>
      <c r="POB30" s="54"/>
      <c r="POC30" s="54"/>
      <c r="POD30" s="54"/>
      <c r="POE30" s="54"/>
      <c r="POF30" s="54"/>
      <c r="POG30" s="54"/>
      <c r="POH30" s="54"/>
      <c r="POI30" s="54"/>
      <c r="POJ30" s="54"/>
      <c r="POK30" s="54"/>
      <c r="POL30" s="54"/>
      <c r="POM30" s="54"/>
      <c r="PON30" s="54"/>
      <c r="POO30" s="54"/>
      <c r="POP30" s="54"/>
      <c r="POQ30" s="54"/>
      <c r="POR30" s="54"/>
      <c r="POS30" s="54"/>
      <c r="POT30" s="54"/>
      <c r="POU30" s="54"/>
      <c r="POV30" s="54"/>
      <c r="POW30" s="54"/>
      <c r="POX30" s="54"/>
      <c r="POY30" s="54"/>
      <c r="POZ30" s="54"/>
      <c r="PPA30" s="54"/>
      <c r="PPB30" s="54"/>
      <c r="PPC30" s="54"/>
      <c r="PPD30" s="54"/>
      <c r="PPE30" s="54"/>
      <c r="PPF30" s="54"/>
      <c r="PPG30" s="54"/>
      <c r="PPH30" s="54"/>
      <c r="PPI30" s="54"/>
      <c r="PPJ30" s="54"/>
      <c r="PPK30" s="54"/>
      <c r="PPL30" s="54"/>
      <c r="PPM30" s="54"/>
      <c r="PPN30" s="54"/>
      <c r="PPO30" s="54"/>
      <c r="PPP30" s="54"/>
      <c r="PPQ30" s="54"/>
      <c r="PPR30" s="54"/>
      <c r="PPS30" s="54"/>
      <c r="PPT30" s="54"/>
      <c r="PPU30" s="54"/>
      <c r="PPV30" s="54"/>
      <c r="PPW30" s="54"/>
      <c r="PPX30" s="54"/>
      <c r="PPY30" s="54"/>
      <c r="PPZ30" s="54"/>
      <c r="PQA30" s="54"/>
      <c r="PQB30" s="54"/>
      <c r="PQC30" s="54"/>
      <c r="PQD30" s="54"/>
      <c r="PQE30" s="54"/>
      <c r="PQF30" s="54"/>
      <c r="PQG30" s="54"/>
      <c r="PQH30" s="54"/>
      <c r="PQI30" s="54"/>
      <c r="PQJ30" s="54"/>
      <c r="PQK30" s="54"/>
      <c r="PQL30" s="54"/>
      <c r="PQM30" s="54"/>
      <c r="PQN30" s="54"/>
      <c r="PQO30" s="54"/>
      <c r="PQP30" s="54"/>
      <c r="PQQ30" s="54"/>
      <c r="PQR30" s="54"/>
      <c r="PQS30" s="54"/>
      <c r="PQT30" s="54"/>
      <c r="PQU30" s="54"/>
      <c r="PQV30" s="54"/>
      <c r="PQW30" s="54"/>
      <c r="PQX30" s="54"/>
      <c r="PQY30" s="54"/>
      <c r="PQZ30" s="54"/>
      <c r="PRA30" s="54"/>
      <c r="PRB30" s="54"/>
      <c r="PRC30" s="54"/>
      <c r="PRD30" s="54"/>
      <c r="PRE30" s="54"/>
      <c r="PRF30" s="54"/>
      <c r="PRG30" s="54"/>
      <c r="PRH30" s="54"/>
      <c r="PRI30" s="54"/>
      <c r="PRJ30" s="54"/>
      <c r="PRK30" s="54"/>
      <c r="PRL30" s="54"/>
      <c r="PRM30" s="54"/>
      <c r="PRN30" s="54"/>
      <c r="PRO30" s="54"/>
      <c r="PRP30" s="54"/>
      <c r="PRQ30" s="54"/>
      <c r="PRR30" s="54"/>
      <c r="PRS30" s="54"/>
      <c r="PRT30" s="54"/>
      <c r="PRU30" s="54"/>
      <c r="PRV30" s="54"/>
      <c r="PRW30" s="54"/>
      <c r="PRX30" s="54"/>
      <c r="PRY30" s="54"/>
      <c r="PRZ30" s="54"/>
      <c r="PSA30" s="54"/>
      <c r="PSB30" s="54"/>
      <c r="PSC30" s="54"/>
      <c r="PSD30" s="54"/>
      <c r="PSE30" s="54"/>
      <c r="PSF30" s="54"/>
      <c r="PSG30" s="54"/>
      <c r="PSH30" s="54"/>
      <c r="PSI30" s="54"/>
      <c r="PSJ30" s="54"/>
      <c r="PSK30" s="54"/>
      <c r="PSL30" s="54"/>
      <c r="PSM30" s="54"/>
      <c r="PSN30" s="54"/>
      <c r="PSO30" s="54"/>
      <c r="PSP30" s="54"/>
      <c r="PSQ30" s="54"/>
      <c r="PSR30" s="54"/>
      <c r="PSS30" s="54"/>
      <c r="PST30" s="54"/>
      <c r="PSU30" s="54"/>
      <c r="PSV30" s="54"/>
      <c r="PSW30" s="54"/>
      <c r="PSX30" s="54"/>
      <c r="PSY30" s="54"/>
      <c r="PSZ30" s="54"/>
      <c r="PTA30" s="54"/>
      <c r="PTB30" s="54"/>
      <c r="PTC30" s="54"/>
      <c r="PTD30" s="54"/>
      <c r="PTE30" s="54"/>
      <c r="PTF30" s="54"/>
      <c r="PTG30" s="54"/>
      <c r="PTH30" s="54"/>
      <c r="PTI30" s="54"/>
      <c r="PTJ30" s="54"/>
      <c r="PTK30" s="54"/>
      <c r="PTL30" s="54"/>
      <c r="PTM30" s="54"/>
      <c r="PTN30" s="54"/>
      <c r="PTO30" s="54"/>
      <c r="PTP30" s="54"/>
      <c r="PTQ30" s="54"/>
      <c r="PTR30" s="54"/>
      <c r="PTS30" s="54"/>
      <c r="PTT30" s="54"/>
      <c r="PTU30" s="54"/>
      <c r="PTV30" s="54"/>
      <c r="PTW30" s="54"/>
      <c r="PTX30" s="54"/>
      <c r="PTY30" s="54"/>
      <c r="PTZ30" s="54"/>
      <c r="PUA30" s="54"/>
      <c r="PUB30" s="54"/>
      <c r="PUC30" s="54"/>
      <c r="PUD30" s="54"/>
      <c r="PUE30" s="54"/>
      <c r="PUF30" s="54"/>
      <c r="PUG30" s="54"/>
      <c r="PUH30" s="54"/>
      <c r="PUI30" s="54"/>
      <c r="PUJ30" s="54"/>
      <c r="PUK30" s="54"/>
      <c r="PUL30" s="54"/>
      <c r="PUM30" s="54"/>
      <c r="PUN30" s="54"/>
      <c r="PUO30" s="54"/>
      <c r="PUP30" s="54"/>
      <c r="PUQ30" s="54"/>
      <c r="PUR30" s="54"/>
      <c r="PUS30" s="54"/>
      <c r="PUT30" s="54"/>
      <c r="PUU30" s="54"/>
      <c r="PUV30" s="54"/>
      <c r="PUW30" s="54"/>
      <c r="PUX30" s="54"/>
      <c r="PUY30" s="54"/>
      <c r="PUZ30" s="54"/>
      <c r="PVA30" s="54"/>
      <c r="PVB30" s="54"/>
      <c r="PVC30" s="54"/>
      <c r="PVD30" s="54"/>
      <c r="PVE30" s="54"/>
      <c r="PVF30" s="54"/>
      <c r="PVG30" s="54"/>
      <c r="PVH30" s="54"/>
      <c r="PVI30" s="54"/>
      <c r="PVJ30" s="54"/>
      <c r="PVK30" s="54"/>
      <c r="PVL30" s="54"/>
      <c r="PVM30" s="54"/>
      <c r="PVN30" s="54"/>
      <c r="PVO30" s="54"/>
      <c r="PVP30" s="54"/>
      <c r="PVQ30" s="54"/>
      <c r="PVR30" s="54"/>
      <c r="PVS30" s="54"/>
      <c r="PVT30" s="54"/>
      <c r="PVU30" s="54"/>
      <c r="PVV30" s="54"/>
      <c r="PVW30" s="54"/>
      <c r="PVX30" s="54"/>
      <c r="PVY30" s="54"/>
      <c r="PVZ30" s="54"/>
      <c r="PWA30" s="54"/>
      <c r="PWB30" s="54"/>
      <c r="PWC30" s="54"/>
      <c r="PWD30" s="54"/>
      <c r="PWE30" s="54"/>
      <c r="PWF30" s="54"/>
      <c r="PWG30" s="54"/>
      <c r="PWH30" s="54"/>
      <c r="PWI30" s="54"/>
      <c r="PWJ30" s="54"/>
      <c r="PWK30" s="54"/>
      <c r="PWL30" s="54"/>
      <c r="PWM30" s="54"/>
      <c r="PWN30" s="54"/>
      <c r="PWO30" s="54"/>
      <c r="PWP30" s="54"/>
      <c r="PWQ30" s="54"/>
      <c r="PWR30" s="54"/>
      <c r="PWS30" s="54"/>
      <c r="PWT30" s="54"/>
      <c r="PWU30" s="54"/>
      <c r="PWV30" s="54"/>
      <c r="PWW30" s="54"/>
      <c r="PWX30" s="54"/>
      <c r="PWY30" s="54"/>
      <c r="PWZ30" s="54"/>
      <c r="PXA30" s="54"/>
      <c r="PXB30" s="54"/>
      <c r="PXC30" s="54"/>
      <c r="PXD30" s="54"/>
      <c r="PXE30" s="54"/>
      <c r="PXF30" s="54"/>
      <c r="PXG30" s="54"/>
      <c r="PXH30" s="54"/>
      <c r="PXI30" s="54"/>
      <c r="PXJ30" s="54"/>
      <c r="PXK30" s="54"/>
      <c r="PXL30" s="54"/>
      <c r="PXM30" s="54"/>
      <c r="PXN30" s="54"/>
      <c r="PXO30" s="54"/>
      <c r="PXP30" s="54"/>
      <c r="PXQ30" s="54"/>
      <c r="PXR30" s="54"/>
      <c r="PXS30" s="54"/>
      <c r="PXT30" s="54"/>
      <c r="PXU30" s="54"/>
      <c r="PXV30" s="54"/>
      <c r="PXW30" s="54"/>
      <c r="PXX30" s="54"/>
      <c r="PXY30" s="54"/>
      <c r="PXZ30" s="54"/>
      <c r="PYA30" s="54"/>
      <c r="PYB30" s="54"/>
      <c r="PYC30" s="54"/>
      <c r="PYD30" s="54"/>
      <c r="PYE30" s="54"/>
      <c r="PYF30" s="54"/>
      <c r="PYG30" s="54"/>
      <c r="PYH30" s="54"/>
      <c r="PYI30" s="54"/>
      <c r="PYJ30" s="54"/>
      <c r="PYK30" s="54"/>
      <c r="PYL30" s="54"/>
      <c r="PYM30" s="54"/>
      <c r="PYN30" s="54"/>
      <c r="PYO30" s="54"/>
      <c r="PYP30" s="54"/>
      <c r="PYQ30" s="54"/>
      <c r="PYR30" s="54"/>
      <c r="PYS30" s="54"/>
      <c r="PYT30" s="54"/>
      <c r="PYU30" s="54"/>
      <c r="PYV30" s="54"/>
      <c r="PYW30" s="54"/>
      <c r="PYX30" s="54"/>
      <c r="PYY30" s="54"/>
      <c r="PYZ30" s="54"/>
      <c r="PZA30" s="54"/>
      <c r="PZB30" s="54"/>
      <c r="PZC30" s="54"/>
      <c r="PZD30" s="54"/>
      <c r="PZE30" s="54"/>
      <c r="PZF30" s="54"/>
      <c r="PZG30" s="54"/>
      <c r="PZH30" s="54"/>
      <c r="PZI30" s="54"/>
      <c r="PZJ30" s="54"/>
      <c r="PZK30" s="54"/>
      <c r="PZL30" s="54"/>
      <c r="PZM30" s="54"/>
      <c r="PZN30" s="54"/>
      <c r="PZO30" s="54"/>
      <c r="PZP30" s="54"/>
      <c r="PZQ30" s="54"/>
      <c r="PZR30" s="54"/>
      <c r="PZS30" s="54"/>
      <c r="PZT30" s="54"/>
      <c r="PZU30" s="54"/>
      <c r="PZV30" s="54"/>
      <c r="PZW30" s="54"/>
      <c r="PZX30" s="54"/>
      <c r="PZY30" s="54"/>
      <c r="PZZ30" s="54"/>
      <c r="QAA30" s="54"/>
      <c r="QAB30" s="54"/>
      <c r="QAC30" s="54"/>
      <c r="QAD30" s="54"/>
      <c r="QAE30" s="54"/>
      <c r="QAF30" s="54"/>
      <c r="QAG30" s="54"/>
      <c r="QAH30" s="54"/>
      <c r="QAI30" s="54"/>
      <c r="QAJ30" s="54"/>
      <c r="QAK30" s="54"/>
      <c r="QAL30" s="54"/>
      <c r="QAM30" s="54"/>
      <c r="QAN30" s="54"/>
      <c r="QAO30" s="54"/>
      <c r="QAP30" s="54"/>
      <c r="QAQ30" s="54"/>
      <c r="QAR30" s="54"/>
      <c r="QAS30" s="54"/>
      <c r="QAT30" s="54"/>
      <c r="QAU30" s="54"/>
      <c r="QAV30" s="54"/>
      <c r="QAW30" s="54"/>
      <c r="QAX30" s="54"/>
      <c r="QAY30" s="54"/>
      <c r="QAZ30" s="54"/>
      <c r="QBA30" s="54"/>
      <c r="QBB30" s="54"/>
      <c r="QBC30" s="54"/>
      <c r="QBD30" s="54"/>
      <c r="QBE30" s="54"/>
      <c r="QBF30" s="54"/>
      <c r="QBG30" s="54"/>
      <c r="QBH30" s="54"/>
      <c r="QBI30" s="54"/>
      <c r="QBJ30" s="54"/>
      <c r="QBK30" s="54"/>
      <c r="QBL30" s="54"/>
      <c r="QBM30" s="54"/>
      <c r="QBN30" s="54"/>
      <c r="QBO30" s="54"/>
      <c r="QBP30" s="54"/>
      <c r="QBQ30" s="54"/>
      <c r="QBR30" s="54"/>
      <c r="QBS30" s="54"/>
      <c r="QBT30" s="54"/>
      <c r="QBU30" s="54"/>
      <c r="QBV30" s="54"/>
      <c r="QBW30" s="54"/>
      <c r="QBX30" s="54"/>
      <c r="QBY30" s="54"/>
      <c r="QBZ30" s="54"/>
      <c r="QCA30" s="54"/>
      <c r="QCB30" s="54"/>
      <c r="QCC30" s="54"/>
      <c r="QCD30" s="54"/>
      <c r="QCE30" s="54"/>
      <c r="QCF30" s="54"/>
      <c r="QCG30" s="54"/>
      <c r="QCH30" s="54"/>
      <c r="QCI30" s="54"/>
      <c r="QCJ30" s="54"/>
      <c r="QCK30" s="54"/>
      <c r="QCL30" s="54"/>
      <c r="QCM30" s="54"/>
      <c r="QCN30" s="54"/>
      <c r="QCO30" s="54"/>
      <c r="QCP30" s="54"/>
      <c r="QCQ30" s="54"/>
      <c r="QCR30" s="54"/>
      <c r="QCS30" s="54"/>
      <c r="QCT30" s="54"/>
      <c r="QCU30" s="54"/>
      <c r="QCV30" s="54"/>
      <c r="QCW30" s="54"/>
      <c r="QCX30" s="54"/>
      <c r="QCY30" s="54"/>
      <c r="QCZ30" s="54"/>
      <c r="QDA30" s="54"/>
      <c r="QDB30" s="54"/>
      <c r="QDC30" s="54"/>
      <c r="QDD30" s="54"/>
      <c r="QDE30" s="54"/>
      <c r="QDF30" s="54"/>
      <c r="QDG30" s="54"/>
      <c r="QDH30" s="54"/>
      <c r="QDI30" s="54"/>
      <c r="QDJ30" s="54"/>
      <c r="QDK30" s="54"/>
      <c r="QDL30" s="54"/>
      <c r="QDM30" s="54"/>
      <c r="QDN30" s="54"/>
      <c r="QDO30" s="54"/>
      <c r="QDP30" s="54"/>
      <c r="QDQ30" s="54"/>
      <c r="QDR30" s="54"/>
      <c r="QDS30" s="54"/>
      <c r="QDT30" s="54"/>
      <c r="QDU30" s="54"/>
      <c r="QDV30" s="54"/>
      <c r="QDW30" s="54"/>
      <c r="QDX30" s="54"/>
      <c r="QDY30" s="54"/>
      <c r="QDZ30" s="54"/>
      <c r="QEA30" s="54"/>
      <c r="QEB30" s="54"/>
      <c r="QEC30" s="54"/>
      <c r="QED30" s="54"/>
      <c r="QEE30" s="54"/>
      <c r="QEF30" s="54"/>
      <c r="QEG30" s="54"/>
      <c r="QEH30" s="54"/>
      <c r="QEI30" s="54"/>
      <c r="QEJ30" s="54"/>
      <c r="QEK30" s="54"/>
      <c r="QEL30" s="54"/>
      <c r="QEM30" s="54"/>
      <c r="QEN30" s="54"/>
      <c r="QEO30" s="54"/>
      <c r="QEP30" s="54"/>
      <c r="QEQ30" s="54"/>
      <c r="QER30" s="54"/>
      <c r="QES30" s="54"/>
      <c r="QET30" s="54"/>
      <c r="QEU30" s="54"/>
      <c r="QEV30" s="54"/>
      <c r="QEW30" s="54"/>
      <c r="QEX30" s="54"/>
      <c r="QEY30" s="54"/>
      <c r="QEZ30" s="54"/>
      <c r="QFA30" s="54"/>
      <c r="QFB30" s="54"/>
      <c r="QFC30" s="54"/>
      <c r="QFD30" s="54"/>
      <c r="QFE30" s="54"/>
      <c r="QFF30" s="54"/>
      <c r="QFG30" s="54"/>
      <c r="QFH30" s="54"/>
      <c r="QFI30" s="54"/>
      <c r="QFJ30" s="54"/>
      <c r="QFK30" s="54"/>
      <c r="QFL30" s="54"/>
      <c r="QFM30" s="54"/>
      <c r="QFN30" s="54"/>
      <c r="QFO30" s="54"/>
      <c r="QFP30" s="54"/>
      <c r="QFQ30" s="54"/>
      <c r="QFR30" s="54"/>
      <c r="QFS30" s="54"/>
      <c r="QFT30" s="54"/>
      <c r="QFU30" s="54"/>
      <c r="QFV30" s="54"/>
      <c r="QFW30" s="54"/>
      <c r="QFX30" s="54"/>
      <c r="QFY30" s="54"/>
      <c r="QFZ30" s="54"/>
      <c r="QGA30" s="54"/>
      <c r="QGB30" s="54"/>
      <c r="QGC30" s="54"/>
      <c r="QGD30" s="54"/>
      <c r="QGE30" s="54"/>
      <c r="QGF30" s="54"/>
      <c r="QGG30" s="54"/>
      <c r="QGH30" s="54"/>
      <c r="QGI30" s="54"/>
      <c r="QGJ30" s="54"/>
      <c r="QGK30" s="54"/>
      <c r="QGL30" s="54"/>
      <c r="QGM30" s="54"/>
      <c r="QGN30" s="54"/>
      <c r="QGO30" s="54"/>
      <c r="QGP30" s="54"/>
      <c r="QGQ30" s="54"/>
      <c r="QGR30" s="54"/>
      <c r="QGS30" s="54"/>
      <c r="QGT30" s="54"/>
      <c r="QGU30" s="54"/>
      <c r="QGV30" s="54"/>
      <c r="QGW30" s="54"/>
      <c r="QGX30" s="54"/>
      <c r="QGY30" s="54"/>
      <c r="QGZ30" s="54"/>
      <c r="QHA30" s="54"/>
      <c r="QHB30" s="54"/>
      <c r="QHC30" s="54"/>
      <c r="QHD30" s="54"/>
      <c r="QHE30" s="54"/>
      <c r="QHF30" s="54"/>
      <c r="QHG30" s="54"/>
      <c r="QHH30" s="54"/>
      <c r="QHI30" s="54"/>
      <c r="QHJ30" s="54"/>
      <c r="QHK30" s="54"/>
      <c r="QHL30" s="54"/>
      <c r="QHM30" s="54"/>
      <c r="QHN30" s="54"/>
      <c r="QHO30" s="54"/>
      <c r="QHP30" s="54"/>
      <c r="QHQ30" s="54"/>
      <c r="QHR30" s="54"/>
      <c r="QHS30" s="54"/>
      <c r="QHT30" s="54"/>
      <c r="QHU30" s="54"/>
      <c r="QHV30" s="54"/>
      <c r="QHW30" s="54"/>
      <c r="QHX30" s="54"/>
      <c r="QHY30" s="54"/>
      <c r="QHZ30" s="54"/>
      <c r="QIA30" s="54"/>
      <c r="QIB30" s="54"/>
      <c r="QIC30" s="54"/>
      <c r="QID30" s="54"/>
      <c r="QIE30" s="54"/>
      <c r="QIF30" s="54"/>
      <c r="QIG30" s="54"/>
      <c r="QIH30" s="54"/>
      <c r="QII30" s="54"/>
      <c r="QIJ30" s="54"/>
      <c r="QIK30" s="54"/>
      <c r="QIL30" s="54"/>
      <c r="QIM30" s="54"/>
      <c r="QIN30" s="54"/>
      <c r="QIO30" s="54"/>
      <c r="QIP30" s="54"/>
      <c r="QIQ30" s="54"/>
      <c r="QIR30" s="54"/>
      <c r="QIS30" s="54"/>
      <c r="QIT30" s="54"/>
      <c r="QIU30" s="54"/>
      <c r="QIV30" s="54"/>
      <c r="QIW30" s="54"/>
      <c r="QIX30" s="54"/>
      <c r="QIY30" s="54"/>
      <c r="QIZ30" s="54"/>
      <c r="QJA30" s="54"/>
      <c r="QJB30" s="54"/>
      <c r="QJC30" s="54"/>
      <c r="QJD30" s="54"/>
      <c r="QJE30" s="54"/>
      <c r="QJF30" s="54"/>
      <c r="QJG30" s="54"/>
      <c r="QJH30" s="54"/>
      <c r="QJI30" s="54"/>
      <c r="QJJ30" s="54"/>
      <c r="QJK30" s="54"/>
      <c r="QJL30" s="54"/>
      <c r="QJM30" s="54"/>
      <c r="QJN30" s="54"/>
      <c r="QJO30" s="54"/>
      <c r="QJP30" s="54"/>
      <c r="QJQ30" s="54"/>
      <c r="QJR30" s="54"/>
      <c r="QJS30" s="54"/>
      <c r="QJT30" s="54"/>
      <c r="QJU30" s="54"/>
      <c r="QJV30" s="54"/>
      <c r="QJW30" s="54"/>
      <c r="QJX30" s="54"/>
      <c r="QJY30" s="54"/>
      <c r="QJZ30" s="54"/>
      <c r="QKA30" s="54"/>
      <c r="QKB30" s="54"/>
      <c r="QKC30" s="54"/>
      <c r="QKD30" s="54"/>
      <c r="QKE30" s="54"/>
      <c r="QKF30" s="54"/>
      <c r="QKG30" s="54"/>
      <c r="QKH30" s="54"/>
      <c r="QKI30" s="54"/>
      <c r="QKJ30" s="54"/>
      <c r="QKK30" s="54"/>
      <c r="QKL30" s="54"/>
      <c r="QKM30" s="54"/>
      <c r="QKN30" s="54"/>
      <c r="QKO30" s="54"/>
      <c r="QKP30" s="54"/>
      <c r="QKQ30" s="54"/>
      <c r="QKR30" s="54"/>
      <c r="QKS30" s="54"/>
      <c r="QKT30" s="54"/>
      <c r="QKU30" s="54"/>
      <c r="QKV30" s="54"/>
      <c r="QKW30" s="54"/>
      <c r="QKX30" s="54"/>
      <c r="QKY30" s="54"/>
      <c r="QKZ30" s="54"/>
      <c r="QLA30" s="54"/>
      <c r="QLB30" s="54"/>
      <c r="QLC30" s="54"/>
      <c r="QLD30" s="54"/>
      <c r="QLE30" s="54"/>
      <c r="QLF30" s="54"/>
      <c r="QLG30" s="54"/>
      <c r="QLH30" s="54"/>
      <c r="QLI30" s="54"/>
      <c r="QLJ30" s="54"/>
      <c r="QLK30" s="54"/>
      <c r="QLL30" s="54"/>
      <c r="QLM30" s="54"/>
      <c r="QLN30" s="54"/>
      <c r="QLO30" s="54"/>
      <c r="QLP30" s="54"/>
      <c r="QLQ30" s="54"/>
      <c r="QLR30" s="54"/>
      <c r="QLS30" s="54"/>
      <c r="QLT30" s="54"/>
      <c r="QLU30" s="54"/>
      <c r="QLV30" s="54"/>
      <c r="QLW30" s="54"/>
      <c r="QLX30" s="54"/>
      <c r="QLY30" s="54"/>
      <c r="QLZ30" s="54"/>
      <c r="QMA30" s="54"/>
      <c r="QMB30" s="54"/>
      <c r="QMC30" s="54"/>
      <c r="QMD30" s="54"/>
      <c r="QME30" s="54"/>
      <c r="QMF30" s="54"/>
      <c r="QMG30" s="54"/>
      <c r="QMH30" s="54"/>
      <c r="QMI30" s="54"/>
      <c r="QMJ30" s="54"/>
      <c r="QMK30" s="54"/>
      <c r="QML30" s="54"/>
      <c r="QMM30" s="54"/>
      <c r="QMN30" s="54"/>
      <c r="QMO30" s="54"/>
      <c r="QMP30" s="54"/>
      <c r="QMQ30" s="54"/>
      <c r="QMR30" s="54"/>
      <c r="QMS30" s="54"/>
      <c r="QMT30" s="54"/>
      <c r="QMU30" s="54"/>
      <c r="QMV30" s="54"/>
      <c r="QMW30" s="54"/>
      <c r="QMX30" s="54"/>
      <c r="QMY30" s="54"/>
      <c r="QMZ30" s="54"/>
      <c r="QNA30" s="54"/>
      <c r="QNB30" s="54"/>
      <c r="QNC30" s="54"/>
      <c r="QND30" s="54"/>
      <c r="QNE30" s="54"/>
      <c r="QNF30" s="54"/>
      <c r="QNG30" s="54"/>
      <c r="QNH30" s="54"/>
      <c r="QNI30" s="54"/>
      <c r="QNJ30" s="54"/>
      <c r="QNK30" s="54"/>
      <c r="QNL30" s="54"/>
      <c r="QNM30" s="54"/>
      <c r="QNN30" s="54"/>
      <c r="QNO30" s="54"/>
      <c r="QNP30" s="54"/>
      <c r="QNQ30" s="54"/>
      <c r="QNR30" s="54"/>
      <c r="QNS30" s="54"/>
      <c r="QNT30" s="54"/>
      <c r="QNU30" s="54"/>
      <c r="QNV30" s="54"/>
      <c r="QNW30" s="54"/>
      <c r="QNX30" s="54"/>
      <c r="QNY30" s="54"/>
      <c r="QNZ30" s="54"/>
      <c r="QOA30" s="54"/>
      <c r="QOB30" s="54"/>
      <c r="QOC30" s="54"/>
      <c r="QOD30" s="54"/>
      <c r="QOE30" s="54"/>
      <c r="QOF30" s="54"/>
      <c r="QOG30" s="54"/>
      <c r="QOH30" s="54"/>
      <c r="QOI30" s="54"/>
      <c r="QOJ30" s="54"/>
      <c r="QOK30" s="54"/>
      <c r="QOL30" s="54"/>
      <c r="QOM30" s="54"/>
      <c r="QON30" s="54"/>
      <c r="QOO30" s="54"/>
      <c r="QOP30" s="54"/>
      <c r="QOQ30" s="54"/>
      <c r="QOR30" s="54"/>
      <c r="QOS30" s="54"/>
      <c r="QOT30" s="54"/>
      <c r="QOU30" s="54"/>
      <c r="QOV30" s="54"/>
      <c r="QOW30" s="54"/>
      <c r="QOX30" s="54"/>
      <c r="QOY30" s="54"/>
      <c r="QOZ30" s="54"/>
      <c r="QPA30" s="54"/>
      <c r="QPB30" s="54"/>
      <c r="QPC30" s="54"/>
      <c r="QPD30" s="54"/>
      <c r="QPE30" s="54"/>
      <c r="QPF30" s="54"/>
      <c r="QPG30" s="54"/>
      <c r="QPH30" s="54"/>
      <c r="QPI30" s="54"/>
      <c r="QPJ30" s="54"/>
      <c r="QPK30" s="54"/>
      <c r="QPL30" s="54"/>
      <c r="QPM30" s="54"/>
      <c r="QPN30" s="54"/>
      <c r="QPO30" s="54"/>
      <c r="QPP30" s="54"/>
      <c r="QPQ30" s="54"/>
      <c r="QPR30" s="54"/>
      <c r="QPS30" s="54"/>
      <c r="QPT30" s="54"/>
      <c r="QPU30" s="54"/>
      <c r="QPV30" s="54"/>
      <c r="QPW30" s="54"/>
      <c r="QPX30" s="54"/>
      <c r="QPY30" s="54"/>
      <c r="QPZ30" s="54"/>
      <c r="QQA30" s="54"/>
      <c r="QQB30" s="54"/>
      <c r="QQC30" s="54"/>
      <c r="QQD30" s="54"/>
      <c r="QQE30" s="54"/>
      <c r="QQF30" s="54"/>
      <c r="QQG30" s="54"/>
      <c r="QQH30" s="54"/>
      <c r="QQI30" s="54"/>
      <c r="QQJ30" s="54"/>
      <c r="QQK30" s="54"/>
      <c r="QQL30" s="54"/>
      <c r="QQM30" s="54"/>
      <c r="QQN30" s="54"/>
      <c r="QQO30" s="54"/>
      <c r="QQP30" s="54"/>
      <c r="QQQ30" s="54"/>
      <c r="QQR30" s="54"/>
      <c r="QQS30" s="54"/>
      <c r="QQT30" s="54"/>
      <c r="QQU30" s="54"/>
      <c r="QQV30" s="54"/>
      <c r="QQW30" s="54"/>
      <c r="QQX30" s="54"/>
      <c r="QQY30" s="54"/>
      <c r="QQZ30" s="54"/>
      <c r="QRA30" s="54"/>
      <c r="QRB30" s="54"/>
      <c r="QRC30" s="54"/>
      <c r="QRD30" s="54"/>
      <c r="QRE30" s="54"/>
      <c r="QRF30" s="54"/>
      <c r="QRG30" s="54"/>
      <c r="QRH30" s="54"/>
      <c r="QRI30" s="54"/>
      <c r="QRJ30" s="54"/>
      <c r="QRK30" s="54"/>
      <c r="QRL30" s="54"/>
      <c r="QRM30" s="54"/>
      <c r="QRN30" s="54"/>
      <c r="QRO30" s="54"/>
      <c r="QRP30" s="54"/>
      <c r="QRQ30" s="54"/>
      <c r="QRR30" s="54"/>
      <c r="QRS30" s="54"/>
      <c r="QRT30" s="54"/>
      <c r="QRU30" s="54"/>
      <c r="QRV30" s="54"/>
      <c r="QRW30" s="54"/>
      <c r="QRX30" s="54"/>
      <c r="QRY30" s="54"/>
      <c r="QRZ30" s="54"/>
      <c r="QSA30" s="54"/>
      <c r="QSB30" s="54"/>
      <c r="QSC30" s="54"/>
      <c r="QSD30" s="54"/>
      <c r="QSE30" s="54"/>
      <c r="QSF30" s="54"/>
      <c r="QSG30" s="54"/>
      <c r="QSH30" s="54"/>
      <c r="QSI30" s="54"/>
      <c r="QSJ30" s="54"/>
      <c r="QSK30" s="54"/>
      <c r="QSL30" s="54"/>
      <c r="QSM30" s="54"/>
      <c r="QSN30" s="54"/>
      <c r="QSO30" s="54"/>
      <c r="QSP30" s="54"/>
      <c r="QSQ30" s="54"/>
      <c r="QSR30" s="54"/>
      <c r="QSS30" s="54"/>
      <c r="QST30" s="54"/>
      <c r="QSU30" s="54"/>
      <c r="QSV30" s="54"/>
      <c r="QSW30" s="54"/>
      <c r="QSX30" s="54"/>
      <c r="QSY30" s="54"/>
      <c r="QSZ30" s="54"/>
      <c r="QTA30" s="54"/>
      <c r="QTB30" s="54"/>
      <c r="QTC30" s="54"/>
      <c r="QTD30" s="54"/>
      <c r="QTE30" s="54"/>
      <c r="QTF30" s="54"/>
      <c r="QTG30" s="54"/>
      <c r="QTH30" s="54"/>
      <c r="QTI30" s="54"/>
      <c r="QTJ30" s="54"/>
      <c r="QTK30" s="54"/>
      <c r="QTL30" s="54"/>
      <c r="QTM30" s="54"/>
      <c r="QTN30" s="54"/>
      <c r="QTO30" s="54"/>
      <c r="QTP30" s="54"/>
      <c r="QTQ30" s="54"/>
      <c r="QTR30" s="54"/>
      <c r="QTS30" s="54"/>
      <c r="QTT30" s="54"/>
      <c r="QTU30" s="54"/>
      <c r="QTV30" s="54"/>
      <c r="QTW30" s="54"/>
      <c r="QTX30" s="54"/>
      <c r="QTY30" s="54"/>
      <c r="QTZ30" s="54"/>
      <c r="QUA30" s="54"/>
      <c r="QUB30" s="54"/>
      <c r="QUC30" s="54"/>
      <c r="QUD30" s="54"/>
      <c r="QUE30" s="54"/>
      <c r="QUF30" s="54"/>
      <c r="QUG30" s="54"/>
      <c r="QUH30" s="54"/>
      <c r="QUI30" s="54"/>
      <c r="QUJ30" s="54"/>
      <c r="QUK30" s="54"/>
      <c r="QUL30" s="54"/>
      <c r="QUM30" s="54"/>
      <c r="QUN30" s="54"/>
      <c r="QUO30" s="54"/>
      <c r="QUP30" s="54"/>
      <c r="QUQ30" s="54"/>
      <c r="QUR30" s="54"/>
      <c r="QUS30" s="54"/>
      <c r="QUT30" s="54"/>
      <c r="QUU30" s="54"/>
      <c r="QUV30" s="54"/>
      <c r="QUW30" s="54"/>
      <c r="QUX30" s="54"/>
      <c r="QUY30" s="54"/>
      <c r="QUZ30" s="54"/>
      <c r="QVA30" s="54"/>
      <c r="QVB30" s="54"/>
      <c r="QVC30" s="54"/>
      <c r="QVD30" s="54"/>
      <c r="QVE30" s="54"/>
      <c r="QVF30" s="54"/>
      <c r="QVG30" s="54"/>
      <c r="QVH30" s="54"/>
      <c r="QVI30" s="54"/>
      <c r="QVJ30" s="54"/>
      <c r="QVK30" s="54"/>
      <c r="QVL30" s="54"/>
      <c r="QVM30" s="54"/>
      <c r="QVN30" s="54"/>
      <c r="QVO30" s="54"/>
      <c r="QVP30" s="54"/>
      <c r="QVQ30" s="54"/>
      <c r="QVR30" s="54"/>
      <c r="QVS30" s="54"/>
      <c r="QVT30" s="54"/>
      <c r="QVU30" s="54"/>
      <c r="QVV30" s="54"/>
      <c r="QVW30" s="54"/>
      <c r="QVX30" s="54"/>
      <c r="QVY30" s="54"/>
      <c r="QVZ30" s="54"/>
      <c r="QWA30" s="54"/>
      <c r="QWB30" s="54"/>
      <c r="QWC30" s="54"/>
      <c r="QWD30" s="54"/>
      <c r="QWE30" s="54"/>
      <c r="QWF30" s="54"/>
      <c r="QWG30" s="54"/>
      <c r="QWH30" s="54"/>
      <c r="QWI30" s="54"/>
      <c r="QWJ30" s="54"/>
      <c r="QWK30" s="54"/>
      <c r="QWL30" s="54"/>
      <c r="QWM30" s="54"/>
      <c r="QWN30" s="54"/>
      <c r="QWO30" s="54"/>
      <c r="QWP30" s="54"/>
      <c r="QWQ30" s="54"/>
      <c r="QWR30" s="54"/>
      <c r="QWS30" s="54"/>
      <c r="QWT30" s="54"/>
      <c r="QWU30" s="54"/>
      <c r="QWV30" s="54"/>
      <c r="QWW30" s="54"/>
      <c r="QWX30" s="54"/>
      <c r="QWY30" s="54"/>
      <c r="QWZ30" s="54"/>
      <c r="QXA30" s="54"/>
      <c r="QXB30" s="54"/>
      <c r="QXC30" s="54"/>
      <c r="QXD30" s="54"/>
      <c r="QXE30" s="54"/>
      <c r="QXF30" s="54"/>
      <c r="QXG30" s="54"/>
      <c r="QXH30" s="54"/>
      <c r="QXI30" s="54"/>
      <c r="QXJ30" s="54"/>
      <c r="QXK30" s="54"/>
      <c r="QXL30" s="54"/>
      <c r="QXM30" s="54"/>
      <c r="QXN30" s="54"/>
      <c r="QXO30" s="54"/>
      <c r="QXP30" s="54"/>
      <c r="QXQ30" s="54"/>
      <c r="QXR30" s="54"/>
      <c r="QXS30" s="54"/>
      <c r="QXT30" s="54"/>
      <c r="QXU30" s="54"/>
      <c r="QXV30" s="54"/>
      <c r="QXW30" s="54"/>
      <c r="QXX30" s="54"/>
      <c r="QXY30" s="54"/>
      <c r="QXZ30" s="54"/>
      <c r="QYA30" s="54"/>
      <c r="QYB30" s="54"/>
      <c r="QYC30" s="54"/>
      <c r="QYD30" s="54"/>
      <c r="QYE30" s="54"/>
      <c r="QYF30" s="54"/>
      <c r="QYG30" s="54"/>
      <c r="QYH30" s="54"/>
      <c r="QYI30" s="54"/>
      <c r="QYJ30" s="54"/>
      <c r="QYK30" s="54"/>
      <c r="QYL30" s="54"/>
      <c r="QYM30" s="54"/>
      <c r="QYN30" s="54"/>
      <c r="QYO30" s="54"/>
      <c r="QYP30" s="54"/>
      <c r="QYQ30" s="54"/>
      <c r="QYR30" s="54"/>
      <c r="QYS30" s="54"/>
      <c r="QYT30" s="54"/>
      <c r="QYU30" s="54"/>
      <c r="QYV30" s="54"/>
      <c r="QYW30" s="54"/>
      <c r="QYX30" s="54"/>
      <c r="QYY30" s="54"/>
      <c r="QYZ30" s="54"/>
      <c r="QZA30" s="54"/>
      <c r="QZB30" s="54"/>
      <c r="QZC30" s="54"/>
      <c r="QZD30" s="54"/>
      <c r="QZE30" s="54"/>
      <c r="QZF30" s="54"/>
      <c r="QZG30" s="54"/>
      <c r="QZH30" s="54"/>
      <c r="QZI30" s="54"/>
      <c r="QZJ30" s="54"/>
      <c r="QZK30" s="54"/>
      <c r="QZL30" s="54"/>
      <c r="QZM30" s="54"/>
      <c r="QZN30" s="54"/>
      <c r="QZO30" s="54"/>
      <c r="QZP30" s="54"/>
      <c r="QZQ30" s="54"/>
      <c r="QZR30" s="54"/>
      <c r="QZS30" s="54"/>
      <c r="QZT30" s="54"/>
      <c r="QZU30" s="54"/>
      <c r="QZV30" s="54"/>
      <c r="QZW30" s="54"/>
      <c r="QZX30" s="54"/>
      <c r="QZY30" s="54"/>
      <c r="QZZ30" s="54"/>
      <c r="RAA30" s="54"/>
      <c r="RAB30" s="54"/>
      <c r="RAC30" s="54"/>
      <c r="RAD30" s="54"/>
      <c r="RAE30" s="54"/>
      <c r="RAF30" s="54"/>
      <c r="RAG30" s="54"/>
      <c r="RAH30" s="54"/>
      <c r="RAI30" s="54"/>
      <c r="RAJ30" s="54"/>
      <c r="RAK30" s="54"/>
      <c r="RAL30" s="54"/>
      <c r="RAM30" s="54"/>
      <c r="RAN30" s="54"/>
      <c r="RAO30" s="54"/>
      <c r="RAP30" s="54"/>
      <c r="RAQ30" s="54"/>
      <c r="RAR30" s="54"/>
      <c r="RAS30" s="54"/>
      <c r="RAT30" s="54"/>
      <c r="RAU30" s="54"/>
      <c r="RAV30" s="54"/>
      <c r="RAW30" s="54"/>
      <c r="RAX30" s="54"/>
      <c r="RAY30" s="54"/>
      <c r="RAZ30" s="54"/>
      <c r="RBA30" s="54"/>
      <c r="RBB30" s="54"/>
      <c r="RBC30" s="54"/>
      <c r="RBD30" s="54"/>
      <c r="RBE30" s="54"/>
      <c r="RBF30" s="54"/>
      <c r="RBG30" s="54"/>
      <c r="RBH30" s="54"/>
      <c r="RBI30" s="54"/>
      <c r="RBJ30" s="54"/>
      <c r="RBK30" s="54"/>
      <c r="RBL30" s="54"/>
      <c r="RBM30" s="54"/>
      <c r="RBN30" s="54"/>
      <c r="RBO30" s="54"/>
      <c r="RBP30" s="54"/>
      <c r="RBQ30" s="54"/>
      <c r="RBR30" s="54"/>
      <c r="RBS30" s="54"/>
      <c r="RBT30" s="54"/>
      <c r="RBU30" s="54"/>
      <c r="RBV30" s="54"/>
      <c r="RBW30" s="54"/>
      <c r="RBX30" s="54"/>
      <c r="RBY30" s="54"/>
      <c r="RBZ30" s="54"/>
      <c r="RCA30" s="54"/>
      <c r="RCB30" s="54"/>
      <c r="RCC30" s="54"/>
      <c r="RCD30" s="54"/>
      <c r="RCE30" s="54"/>
      <c r="RCF30" s="54"/>
      <c r="RCG30" s="54"/>
      <c r="RCH30" s="54"/>
      <c r="RCI30" s="54"/>
      <c r="RCJ30" s="54"/>
      <c r="RCK30" s="54"/>
      <c r="RCL30" s="54"/>
      <c r="RCM30" s="54"/>
      <c r="RCN30" s="54"/>
      <c r="RCO30" s="54"/>
      <c r="RCP30" s="54"/>
      <c r="RCQ30" s="54"/>
      <c r="RCR30" s="54"/>
      <c r="RCS30" s="54"/>
      <c r="RCT30" s="54"/>
      <c r="RCU30" s="54"/>
      <c r="RCV30" s="54"/>
      <c r="RCW30" s="54"/>
      <c r="RCX30" s="54"/>
      <c r="RCY30" s="54"/>
      <c r="RCZ30" s="54"/>
      <c r="RDA30" s="54"/>
      <c r="RDB30" s="54"/>
      <c r="RDC30" s="54"/>
      <c r="RDD30" s="54"/>
      <c r="RDE30" s="54"/>
      <c r="RDF30" s="54"/>
      <c r="RDG30" s="54"/>
      <c r="RDH30" s="54"/>
      <c r="RDI30" s="54"/>
      <c r="RDJ30" s="54"/>
      <c r="RDK30" s="54"/>
      <c r="RDL30" s="54"/>
      <c r="RDM30" s="54"/>
      <c r="RDN30" s="54"/>
      <c r="RDO30" s="54"/>
      <c r="RDP30" s="54"/>
      <c r="RDQ30" s="54"/>
      <c r="RDR30" s="54"/>
      <c r="RDS30" s="54"/>
      <c r="RDT30" s="54"/>
      <c r="RDU30" s="54"/>
      <c r="RDV30" s="54"/>
      <c r="RDW30" s="54"/>
      <c r="RDX30" s="54"/>
      <c r="RDY30" s="54"/>
      <c r="RDZ30" s="54"/>
      <c r="REA30" s="54"/>
      <c r="REB30" s="54"/>
      <c r="REC30" s="54"/>
      <c r="RED30" s="54"/>
      <c r="REE30" s="54"/>
      <c r="REF30" s="54"/>
      <c r="REG30" s="54"/>
      <c r="REH30" s="54"/>
      <c r="REI30" s="54"/>
      <c r="REJ30" s="54"/>
      <c r="REK30" s="54"/>
      <c r="REL30" s="54"/>
      <c r="REM30" s="54"/>
      <c r="REN30" s="54"/>
      <c r="REO30" s="54"/>
      <c r="REP30" s="54"/>
      <c r="REQ30" s="54"/>
      <c r="RER30" s="54"/>
      <c r="RES30" s="54"/>
      <c r="RET30" s="54"/>
      <c r="REU30" s="54"/>
      <c r="REV30" s="54"/>
      <c r="REW30" s="54"/>
      <c r="REX30" s="54"/>
      <c r="REY30" s="54"/>
      <c r="REZ30" s="54"/>
      <c r="RFA30" s="54"/>
      <c r="RFB30" s="54"/>
      <c r="RFC30" s="54"/>
      <c r="RFD30" s="54"/>
      <c r="RFE30" s="54"/>
      <c r="RFF30" s="54"/>
      <c r="RFG30" s="54"/>
      <c r="RFH30" s="54"/>
      <c r="RFI30" s="54"/>
      <c r="RFJ30" s="54"/>
      <c r="RFK30" s="54"/>
      <c r="RFL30" s="54"/>
      <c r="RFM30" s="54"/>
      <c r="RFN30" s="54"/>
      <c r="RFO30" s="54"/>
      <c r="RFP30" s="54"/>
      <c r="RFQ30" s="54"/>
      <c r="RFR30" s="54"/>
      <c r="RFS30" s="54"/>
      <c r="RFT30" s="54"/>
      <c r="RFU30" s="54"/>
      <c r="RFV30" s="54"/>
      <c r="RFW30" s="54"/>
      <c r="RFX30" s="54"/>
      <c r="RFY30" s="54"/>
      <c r="RFZ30" s="54"/>
      <c r="RGA30" s="54"/>
      <c r="RGB30" s="54"/>
      <c r="RGC30" s="54"/>
      <c r="RGD30" s="54"/>
      <c r="RGE30" s="54"/>
      <c r="RGF30" s="54"/>
      <c r="RGG30" s="54"/>
      <c r="RGH30" s="54"/>
      <c r="RGI30" s="54"/>
      <c r="RGJ30" s="54"/>
      <c r="RGK30" s="54"/>
      <c r="RGL30" s="54"/>
      <c r="RGM30" s="54"/>
      <c r="RGN30" s="54"/>
      <c r="RGO30" s="54"/>
      <c r="RGP30" s="54"/>
      <c r="RGQ30" s="54"/>
      <c r="RGR30" s="54"/>
      <c r="RGS30" s="54"/>
      <c r="RGT30" s="54"/>
      <c r="RGU30" s="54"/>
      <c r="RGV30" s="54"/>
      <c r="RGW30" s="54"/>
      <c r="RGX30" s="54"/>
      <c r="RGY30" s="54"/>
      <c r="RGZ30" s="54"/>
      <c r="RHA30" s="54"/>
      <c r="RHB30" s="54"/>
      <c r="RHC30" s="54"/>
      <c r="RHD30" s="54"/>
      <c r="RHE30" s="54"/>
      <c r="RHF30" s="54"/>
      <c r="RHG30" s="54"/>
      <c r="RHH30" s="54"/>
      <c r="RHI30" s="54"/>
      <c r="RHJ30" s="54"/>
      <c r="RHK30" s="54"/>
      <c r="RHL30" s="54"/>
      <c r="RHM30" s="54"/>
      <c r="RHN30" s="54"/>
      <c r="RHO30" s="54"/>
      <c r="RHP30" s="54"/>
      <c r="RHQ30" s="54"/>
      <c r="RHR30" s="54"/>
      <c r="RHS30" s="54"/>
      <c r="RHT30" s="54"/>
      <c r="RHU30" s="54"/>
      <c r="RHV30" s="54"/>
      <c r="RHW30" s="54"/>
      <c r="RHX30" s="54"/>
      <c r="RHY30" s="54"/>
      <c r="RHZ30" s="54"/>
      <c r="RIA30" s="54"/>
      <c r="RIB30" s="54"/>
      <c r="RIC30" s="54"/>
      <c r="RID30" s="54"/>
      <c r="RIE30" s="54"/>
      <c r="RIF30" s="54"/>
      <c r="RIG30" s="54"/>
      <c r="RIH30" s="54"/>
      <c r="RII30" s="54"/>
      <c r="RIJ30" s="54"/>
      <c r="RIK30" s="54"/>
      <c r="RIL30" s="54"/>
      <c r="RIM30" s="54"/>
      <c r="RIN30" s="54"/>
      <c r="RIO30" s="54"/>
      <c r="RIP30" s="54"/>
      <c r="RIQ30" s="54"/>
      <c r="RIR30" s="54"/>
      <c r="RIS30" s="54"/>
      <c r="RIT30" s="54"/>
      <c r="RIU30" s="54"/>
      <c r="RIV30" s="54"/>
      <c r="RIW30" s="54"/>
      <c r="RIX30" s="54"/>
      <c r="RIY30" s="54"/>
      <c r="RIZ30" s="54"/>
      <c r="RJA30" s="54"/>
      <c r="RJB30" s="54"/>
      <c r="RJC30" s="54"/>
      <c r="RJD30" s="54"/>
      <c r="RJE30" s="54"/>
      <c r="RJF30" s="54"/>
      <c r="RJG30" s="54"/>
      <c r="RJH30" s="54"/>
      <c r="RJI30" s="54"/>
      <c r="RJJ30" s="54"/>
      <c r="RJK30" s="54"/>
      <c r="RJL30" s="54"/>
      <c r="RJM30" s="54"/>
      <c r="RJN30" s="54"/>
      <c r="RJO30" s="54"/>
      <c r="RJP30" s="54"/>
      <c r="RJQ30" s="54"/>
      <c r="RJR30" s="54"/>
      <c r="RJS30" s="54"/>
      <c r="RJT30" s="54"/>
      <c r="RJU30" s="54"/>
      <c r="RJV30" s="54"/>
      <c r="RJW30" s="54"/>
      <c r="RJX30" s="54"/>
      <c r="RJY30" s="54"/>
      <c r="RJZ30" s="54"/>
      <c r="RKA30" s="54"/>
      <c r="RKB30" s="54"/>
      <c r="RKC30" s="54"/>
      <c r="RKD30" s="54"/>
      <c r="RKE30" s="54"/>
      <c r="RKF30" s="54"/>
      <c r="RKG30" s="54"/>
      <c r="RKH30" s="54"/>
      <c r="RKI30" s="54"/>
      <c r="RKJ30" s="54"/>
      <c r="RKK30" s="54"/>
      <c r="RKL30" s="54"/>
      <c r="RKM30" s="54"/>
      <c r="RKN30" s="54"/>
      <c r="RKO30" s="54"/>
      <c r="RKP30" s="54"/>
      <c r="RKQ30" s="54"/>
      <c r="RKR30" s="54"/>
      <c r="RKS30" s="54"/>
      <c r="RKT30" s="54"/>
      <c r="RKU30" s="54"/>
      <c r="RKV30" s="54"/>
      <c r="RKW30" s="54"/>
      <c r="RKX30" s="54"/>
      <c r="RKY30" s="54"/>
      <c r="RKZ30" s="54"/>
      <c r="RLA30" s="54"/>
      <c r="RLB30" s="54"/>
      <c r="RLC30" s="54"/>
      <c r="RLD30" s="54"/>
      <c r="RLE30" s="54"/>
      <c r="RLF30" s="54"/>
      <c r="RLG30" s="54"/>
      <c r="RLH30" s="54"/>
      <c r="RLI30" s="54"/>
      <c r="RLJ30" s="54"/>
      <c r="RLK30" s="54"/>
      <c r="RLL30" s="54"/>
      <c r="RLM30" s="54"/>
      <c r="RLN30" s="54"/>
      <c r="RLO30" s="54"/>
      <c r="RLP30" s="54"/>
      <c r="RLQ30" s="54"/>
      <c r="RLR30" s="54"/>
      <c r="RLS30" s="54"/>
      <c r="RLT30" s="54"/>
      <c r="RLU30" s="54"/>
      <c r="RLV30" s="54"/>
      <c r="RLW30" s="54"/>
      <c r="RLX30" s="54"/>
      <c r="RLY30" s="54"/>
      <c r="RLZ30" s="54"/>
      <c r="RMA30" s="54"/>
      <c r="RMB30" s="54"/>
      <c r="RMC30" s="54"/>
      <c r="RMD30" s="54"/>
      <c r="RME30" s="54"/>
      <c r="RMF30" s="54"/>
      <c r="RMG30" s="54"/>
      <c r="RMH30" s="54"/>
      <c r="RMI30" s="54"/>
      <c r="RMJ30" s="54"/>
      <c r="RMK30" s="54"/>
      <c r="RML30" s="54"/>
      <c r="RMM30" s="54"/>
      <c r="RMN30" s="54"/>
      <c r="RMO30" s="54"/>
      <c r="RMP30" s="54"/>
      <c r="RMQ30" s="54"/>
      <c r="RMR30" s="54"/>
      <c r="RMS30" s="54"/>
      <c r="RMT30" s="54"/>
      <c r="RMU30" s="54"/>
      <c r="RMV30" s="54"/>
      <c r="RMW30" s="54"/>
      <c r="RMX30" s="54"/>
      <c r="RMY30" s="54"/>
      <c r="RMZ30" s="54"/>
      <c r="RNA30" s="54"/>
      <c r="RNB30" s="54"/>
      <c r="RNC30" s="54"/>
      <c r="RND30" s="54"/>
      <c r="RNE30" s="54"/>
      <c r="RNF30" s="54"/>
      <c r="RNG30" s="54"/>
      <c r="RNH30" s="54"/>
      <c r="RNI30" s="54"/>
      <c r="RNJ30" s="54"/>
      <c r="RNK30" s="54"/>
      <c r="RNL30" s="54"/>
      <c r="RNM30" s="54"/>
      <c r="RNN30" s="54"/>
      <c r="RNO30" s="54"/>
      <c r="RNP30" s="54"/>
      <c r="RNQ30" s="54"/>
      <c r="RNR30" s="54"/>
      <c r="RNS30" s="54"/>
      <c r="RNT30" s="54"/>
      <c r="RNU30" s="54"/>
      <c r="RNV30" s="54"/>
      <c r="RNW30" s="54"/>
      <c r="RNX30" s="54"/>
      <c r="RNY30" s="54"/>
      <c r="RNZ30" s="54"/>
      <c r="ROA30" s="54"/>
      <c r="ROB30" s="54"/>
      <c r="ROC30" s="54"/>
      <c r="ROD30" s="54"/>
      <c r="ROE30" s="54"/>
      <c r="ROF30" s="54"/>
      <c r="ROG30" s="54"/>
      <c r="ROH30" s="54"/>
      <c r="ROI30" s="54"/>
      <c r="ROJ30" s="54"/>
      <c r="ROK30" s="54"/>
      <c r="ROL30" s="54"/>
      <c r="ROM30" s="54"/>
      <c r="RON30" s="54"/>
      <c r="ROO30" s="54"/>
      <c r="ROP30" s="54"/>
      <c r="ROQ30" s="54"/>
      <c r="ROR30" s="54"/>
      <c r="ROS30" s="54"/>
      <c r="ROT30" s="54"/>
      <c r="ROU30" s="54"/>
      <c r="ROV30" s="54"/>
      <c r="ROW30" s="54"/>
      <c r="ROX30" s="54"/>
      <c r="ROY30" s="54"/>
      <c r="ROZ30" s="54"/>
      <c r="RPA30" s="54"/>
      <c r="RPB30" s="54"/>
      <c r="RPC30" s="54"/>
      <c r="RPD30" s="54"/>
      <c r="RPE30" s="54"/>
      <c r="RPF30" s="54"/>
      <c r="RPG30" s="54"/>
      <c r="RPH30" s="54"/>
      <c r="RPI30" s="54"/>
      <c r="RPJ30" s="54"/>
      <c r="RPK30" s="54"/>
      <c r="RPL30" s="54"/>
      <c r="RPM30" s="54"/>
      <c r="RPN30" s="54"/>
      <c r="RPO30" s="54"/>
      <c r="RPP30" s="54"/>
      <c r="RPQ30" s="54"/>
      <c r="RPR30" s="54"/>
      <c r="RPS30" s="54"/>
      <c r="RPT30" s="54"/>
      <c r="RPU30" s="54"/>
      <c r="RPV30" s="54"/>
      <c r="RPW30" s="54"/>
      <c r="RPX30" s="54"/>
      <c r="RPY30" s="54"/>
      <c r="RPZ30" s="54"/>
      <c r="RQA30" s="54"/>
      <c r="RQB30" s="54"/>
      <c r="RQC30" s="54"/>
      <c r="RQD30" s="54"/>
      <c r="RQE30" s="54"/>
      <c r="RQF30" s="54"/>
      <c r="RQG30" s="54"/>
      <c r="RQH30" s="54"/>
      <c r="RQI30" s="54"/>
      <c r="RQJ30" s="54"/>
      <c r="RQK30" s="54"/>
      <c r="RQL30" s="54"/>
      <c r="RQM30" s="54"/>
      <c r="RQN30" s="54"/>
      <c r="RQO30" s="54"/>
      <c r="RQP30" s="54"/>
      <c r="RQQ30" s="54"/>
      <c r="RQR30" s="54"/>
      <c r="RQS30" s="54"/>
      <c r="RQT30" s="54"/>
      <c r="RQU30" s="54"/>
      <c r="RQV30" s="54"/>
      <c r="RQW30" s="54"/>
      <c r="RQX30" s="54"/>
      <c r="RQY30" s="54"/>
      <c r="RQZ30" s="54"/>
      <c r="RRA30" s="54"/>
      <c r="RRB30" s="54"/>
      <c r="RRC30" s="54"/>
      <c r="RRD30" s="54"/>
      <c r="RRE30" s="54"/>
      <c r="RRF30" s="54"/>
      <c r="RRG30" s="54"/>
      <c r="RRH30" s="54"/>
      <c r="RRI30" s="54"/>
      <c r="RRJ30" s="54"/>
      <c r="RRK30" s="54"/>
      <c r="RRL30" s="54"/>
      <c r="RRM30" s="54"/>
      <c r="RRN30" s="54"/>
      <c r="RRO30" s="54"/>
      <c r="RRP30" s="54"/>
      <c r="RRQ30" s="54"/>
      <c r="RRR30" s="54"/>
      <c r="RRS30" s="54"/>
      <c r="RRT30" s="54"/>
      <c r="RRU30" s="54"/>
      <c r="RRV30" s="54"/>
      <c r="RRW30" s="54"/>
      <c r="RRX30" s="54"/>
      <c r="RRY30" s="54"/>
      <c r="RRZ30" s="54"/>
      <c r="RSA30" s="54"/>
      <c r="RSB30" s="54"/>
      <c r="RSC30" s="54"/>
      <c r="RSD30" s="54"/>
      <c r="RSE30" s="54"/>
      <c r="RSF30" s="54"/>
      <c r="RSG30" s="54"/>
      <c r="RSH30" s="54"/>
      <c r="RSI30" s="54"/>
      <c r="RSJ30" s="54"/>
      <c r="RSK30" s="54"/>
      <c r="RSL30" s="54"/>
      <c r="RSM30" s="54"/>
      <c r="RSN30" s="54"/>
      <c r="RSO30" s="54"/>
      <c r="RSP30" s="54"/>
      <c r="RSQ30" s="54"/>
      <c r="RSR30" s="54"/>
      <c r="RSS30" s="54"/>
      <c r="RST30" s="54"/>
      <c r="RSU30" s="54"/>
      <c r="RSV30" s="54"/>
      <c r="RSW30" s="54"/>
      <c r="RSX30" s="54"/>
      <c r="RSY30" s="54"/>
      <c r="RSZ30" s="54"/>
      <c r="RTA30" s="54"/>
      <c r="RTB30" s="54"/>
      <c r="RTC30" s="54"/>
      <c r="RTD30" s="54"/>
      <c r="RTE30" s="54"/>
      <c r="RTF30" s="54"/>
      <c r="RTG30" s="54"/>
      <c r="RTH30" s="54"/>
      <c r="RTI30" s="54"/>
      <c r="RTJ30" s="54"/>
      <c r="RTK30" s="54"/>
      <c r="RTL30" s="54"/>
      <c r="RTM30" s="54"/>
      <c r="RTN30" s="54"/>
      <c r="RTO30" s="54"/>
      <c r="RTP30" s="54"/>
      <c r="RTQ30" s="54"/>
      <c r="RTR30" s="54"/>
      <c r="RTS30" s="54"/>
      <c r="RTT30" s="54"/>
      <c r="RTU30" s="54"/>
      <c r="RTV30" s="54"/>
      <c r="RTW30" s="54"/>
      <c r="RTX30" s="54"/>
      <c r="RTY30" s="54"/>
      <c r="RTZ30" s="54"/>
      <c r="RUA30" s="54"/>
      <c r="RUB30" s="54"/>
      <c r="RUC30" s="54"/>
      <c r="RUD30" s="54"/>
      <c r="RUE30" s="54"/>
      <c r="RUF30" s="54"/>
      <c r="RUG30" s="54"/>
      <c r="RUH30" s="54"/>
      <c r="RUI30" s="54"/>
      <c r="RUJ30" s="54"/>
      <c r="RUK30" s="54"/>
      <c r="RUL30" s="54"/>
      <c r="RUM30" s="54"/>
      <c r="RUN30" s="54"/>
      <c r="RUO30" s="54"/>
      <c r="RUP30" s="54"/>
      <c r="RUQ30" s="54"/>
      <c r="RUR30" s="54"/>
      <c r="RUS30" s="54"/>
      <c r="RUT30" s="54"/>
      <c r="RUU30" s="54"/>
      <c r="RUV30" s="54"/>
      <c r="RUW30" s="54"/>
      <c r="RUX30" s="54"/>
      <c r="RUY30" s="54"/>
      <c r="RUZ30" s="54"/>
      <c r="RVA30" s="54"/>
      <c r="RVB30" s="54"/>
      <c r="RVC30" s="54"/>
      <c r="RVD30" s="54"/>
      <c r="RVE30" s="54"/>
      <c r="RVF30" s="54"/>
      <c r="RVG30" s="54"/>
      <c r="RVH30" s="54"/>
      <c r="RVI30" s="54"/>
      <c r="RVJ30" s="54"/>
      <c r="RVK30" s="54"/>
      <c r="RVL30" s="54"/>
      <c r="RVM30" s="54"/>
      <c r="RVN30" s="54"/>
      <c r="RVO30" s="54"/>
      <c r="RVP30" s="54"/>
      <c r="RVQ30" s="54"/>
      <c r="RVR30" s="54"/>
      <c r="RVS30" s="54"/>
      <c r="RVT30" s="54"/>
      <c r="RVU30" s="54"/>
      <c r="RVV30" s="54"/>
      <c r="RVW30" s="54"/>
      <c r="RVX30" s="54"/>
      <c r="RVY30" s="54"/>
      <c r="RVZ30" s="54"/>
      <c r="RWA30" s="54"/>
      <c r="RWB30" s="54"/>
      <c r="RWC30" s="54"/>
      <c r="RWD30" s="54"/>
      <c r="RWE30" s="54"/>
      <c r="RWF30" s="54"/>
      <c r="RWG30" s="54"/>
      <c r="RWH30" s="54"/>
      <c r="RWI30" s="54"/>
      <c r="RWJ30" s="54"/>
      <c r="RWK30" s="54"/>
      <c r="RWL30" s="54"/>
      <c r="RWM30" s="54"/>
      <c r="RWN30" s="54"/>
      <c r="RWO30" s="54"/>
      <c r="RWP30" s="54"/>
      <c r="RWQ30" s="54"/>
      <c r="RWR30" s="54"/>
      <c r="RWS30" s="54"/>
      <c r="RWT30" s="54"/>
      <c r="RWU30" s="54"/>
      <c r="RWV30" s="54"/>
      <c r="RWW30" s="54"/>
      <c r="RWX30" s="54"/>
      <c r="RWY30" s="54"/>
      <c r="RWZ30" s="54"/>
      <c r="RXA30" s="54"/>
      <c r="RXB30" s="54"/>
      <c r="RXC30" s="54"/>
      <c r="RXD30" s="54"/>
      <c r="RXE30" s="54"/>
      <c r="RXF30" s="54"/>
      <c r="RXG30" s="54"/>
      <c r="RXH30" s="54"/>
      <c r="RXI30" s="54"/>
      <c r="RXJ30" s="54"/>
      <c r="RXK30" s="54"/>
      <c r="RXL30" s="54"/>
      <c r="RXM30" s="54"/>
      <c r="RXN30" s="54"/>
      <c r="RXO30" s="54"/>
      <c r="RXP30" s="54"/>
      <c r="RXQ30" s="54"/>
      <c r="RXR30" s="54"/>
      <c r="RXS30" s="54"/>
      <c r="RXT30" s="54"/>
      <c r="RXU30" s="54"/>
      <c r="RXV30" s="54"/>
      <c r="RXW30" s="54"/>
      <c r="RXX30" s="54"/>
      <c r="RXY30" s="54"/>
      <c r="RXZ30" s="54"/>
      <c r="RYA30" s="54"/>
      <c r="RYB30" s="54"/>
      <c r="RYC30" s="54"/>
      <c r="RYD30" s="54"/>
      <c r="RYE30" s="54"/>
      <c r="RYF30" s="54"/>
      <c r="RYG30" s="54"/>
      <c r="RYH30" s="54"/>
      <c r="RYI30" s="54"/>
      <c r="RYJ30" s="54"/>
      <c r="RYK30" s="54"/>
      <c r="RYL30" s="54"/>
      <c r="RYM30" s="54"/>
      <c r="RYN30" s="54"/>
      <c r="RYO30" s="54"/>
      <c r="RYP30" s="54"/>
      <c r="RYQ30" s="54"/>
      <c r="RYR30" s="54"/>
      <c r="RYS30" s="54"/>
      <c r="RYT30" s="54"/>
      <c r="RYU30" s="54"/>
      <c r="RYV30" s="54"/>
      <c r="RYW30" s="54"/>
      <c r="RYX30" s="54"/>
      <c r="RYY30" s="54"/>
      <c r="RYZ30" s="54"/>
      <c r="RZA30" s="54"/>
      <c r="RZB30" s="54"/>
      <c r="RZC30" s="54"/>
      <c r="RZD30" s="54"/>
      <c r="RZE30" s="54"/>
      <c r="RZF30" s="54"/>
      <c r="RZG30" s="54"/>
      <c r="RZH30" s="54"/>
      <c r="RZI30" s="54"/>
      <c r="RZJ30" s="54"/>
      <c r="RZK30" s="54"/>
      <c r="RZL30" s="54"/>
      <c r="RZM30" s="54"/>
      <c r="RZN30" s="54"/>
      <c r="RZO30" s="54"/>
      <c r="RZP30" s="54"/>
      <c r="RZQ30" s="54"/>
      <c r="RZR30" s="54"/>
      <c r="RZS30" s="54"/>
      <c r="RZT30" s="54"/>
      <c r="RZU30" s="54"/>
      <c r="RZV30" s="54"/>
      <c r="RZW30" s="54"/>
      <c r="RZX30" s="54"/>
      <c r="RZY30" s="54"/>
      <c r="RZZ30" s="54"/>
      <c r="SAA30" s="54"/>
      <c r="SAB30" s="54"/>
      <c r="SAC30" s="54"/>
      <c r="SAD30" s="54"/>
      <c r="SAE30" s="54"/>
      <c r="SAF30" s="54"/>
      <c r="SAG30" s="54"/>
      <c r="SAH30" s="54"/>
      <c r="SAI30" s="54"/>
      <c r="SAJ30" s="54"/>
      <c r="SAK30" s="54"/>
      <c r="SAL30" s="54"/>
      <c r="SAM30" s="54"/>
      <c r="SAN30" s="54"/>
      <c r="SAO30" s="54"/>
      <c r="SAP30" s="54"/>
      <c r="SAQ30" s="54"/>
      <c r="SAR30" s="54"/>
      <c r="SAS30" s="54"/>
      <c r="SAT30" s="54"/>
      <c r="SAU30" s="54"/>
      <c r="SAV30" s="54"/>
      <c r="SAW30" s="54"/>
      <c r="SAX30" s="54"/>
      <c r="SAY30" s="54"/>
      <c r="SAZ30" s="54"/>
      <c r="SBA30" s="54"/>
      <c r="SBB30" s="54"/>
      <c r="SBC30" s="54"/>
      <c r="SBD30" s="54"/>
      <c r="SBE30" s="54"/>
      <c r="SBF30" s="54"/>
      <c r="SBG30" s="54"/>
      <c r="SBH30" s="54"/>
      <c r="SBI30" s="54"/>
      <c r="SBJ30" s="54"/>
      <c r="SBK30" s="54"/>
      <c r="SBL30" s="54"/>
      <c r="SBM30" s="54"/>
      <c r="SBN30" s="54"/>
      <c r="SBO30" s="54"/>
      <c r="SBP30" s="54"/>
      <c r="SBQ30" s="54"/>
      <c r="SBR30" s="54"/>
      <c r="SBS30" s="54"/>
      <c r="SBT30" s="54"/>
      <c r="SBU30" s="54"/>
      <c r="SBV30" s="54"/>
      <c r="SBW30" s="54"/>
      <c r="SBX30" s="54"/>
      <c r="SBY30" s="54"/>
      <c r="SBZ30" s="54"/>
      <c r="SCA30" s="54"/>
      <c r="SCB30" s="54"/>
      <c r="SCC30" s="54"/>
      <c r="SCD30" s="54"/>
      <c r="SCE30" s="54"/>
      <c r="SCF30" s="54"/>
      <c r="SCG30" s="54"/>
      <c r="SCH30" s="54"/>
      <c r="SCI30" s="54"/>
      <c r="SCJ30" s="54"/>
      <c r="SCK30" s="54"/>
      <c r="SCL30" s="54"/>
      <c r="SCM30" s="54"/>
      <c r="SCN30" s="54"/>
      <c r="SCO30" s="54"/>
      <c r="SCP30" s="54"/>
      <c r="SCQ30" s="54"/>
      <c r="SCR30" s="54"/>
      <c r="SCS30" s="54"/>
      <c r="SCT30" s="54"/>
      <c r="SCU30" s="54"/>
      <c r="SCV30" s="54"/>
      <c r="SCW30" s="54"/>
      <c r="SCX30" s="54"/>
      <c r="SCY30" s="54"/>
      <c r="SCZ30" s="54"/>
      <c r="SDA30" s="54"/>
      <c r="SDB30" s="54"/>
      <c r="SDC30" s="54"/>
      <c r="SDD30" s="54"/>
      <c r="SDE30" s="54"/>
      <c r="SDF30" s="54"/>
      <c r="SDG30" s="54"/>
      <c r="SDH30" s="54"/>
      <c r="SDI30" s="54"/>
      <c r="SDJ30" s="54"/>
      <c r="SDK30" s="54"/>
      <c r="SDL30" s="54"/>
      <c r="SDM30" s="54"/>
      <c r="SDN30" s="54"/>
      <c r="SDO30" s="54"/>
      <c r="SDP30" s="54"/>
      <c r="SDQ30" s="54"/>
      <c r="SDR30" s="54"/>
      <c r="SDS30" s="54"/>
      <c r="SDT30" s="54"/>
      <c r="SDU30" s="54"/>
      <c r="SDV30" s="54"/>
      <c r="SDW30" s="54"/>
      <c r="SDX30" s="54"/>
      <c r="SDY30" s="54"/>
      <c r="SDZ30" s="54"/>
      <c r="SEA30" s="54"/>
      <c r="SEB30" s="54"/>
      <c r="SEC30" s="54"/>
      <c r="SED30" s="54"/>
      <c r="SEE30" s="54"/>
      <c r="SEF30" s="54"/>
      <c r="SEG30" s="54"/>
      <c r="SEH30" s="54"/>
      <c r="SEI30" s="54"/>
      <c r="SEJ30" s="54"/>
      <c r="SEK30" s="54"/>
      <c r="SEL30" s="54"/>
      <c r="SEM30" s="54"/>
      <c r="SEN30" s="54"/>
      <c r="SEO30" s="54"/>
      <c r="SEP30" s="54"/>
      <c r="SEQ30" s="54"/>
      <c r="SER30" s="54"/>
      <c r="SES30" s="54"/>
      <c r="SET30" s="54"/>
      <c r="SEU30" s="54"/>
      <c r="SEV30" s="54"/>
      <c r="SEW30" s="54"/>
      <c r="SEX30" s="54"/>
      <c r="SEY30" s="54"/>
      <c r="SEZ30" s="54"/>
      <c r="SFA30" s="54"/>
      <c r="SFB30" s="54"/>
      <c r="SFC30" s="54"/>
      <c r="SFD30" s="54"/>
      <c r="SFE30" s="54"/>
      <c r="SFF30" s="54"/>
      <c r="SFG30" s="54"/>
      <c r="SFH30" s="54"/>
      <c r="SFI30" s="54"/>
      <c r="SFJ30" s="54"/>
      <c r="SFK30" s="54"/>
      <c r="SFL30" s="54"/>
      <c r="SFM30" s="54"/>
      <c r="SFN30" s="54"/>
      <c r="SFO30" s="54"/>
      <c r="SFP30" s="54"/>
      <c r="SFQ30" s="54"/>
      <c r="SFR30" s="54"/>
      <c r="SFS30" s="54"/>
      <c r="SFT30" s="54"/>
      <c r="SFU30" s="54"/>
      <c r="SFV30" s="54"/>
      <c r="SFW30" s="54"/>
      <c r="SFX30" s="54"/>
      <c r="SFY30" s="54"/>
      <c r="SFZ30" s="54"/>
      <c r="SGA30" s="54"/>
      <c r="SGB30" s="54"/>
      <c r="SGC30" s="54"/>
      <c r="SGD30" s="54"/>
      <c r="SGE30" s="54"/>
      <c r="SGF30" s="54"/>
      <c r="SGG30" s="54"/>
      <c r="SGH30" s="54"/>
      <c r="SGI30" s="54"/>
      <c r="SGJ30" s="54"/>
      <c r="SGK30" s="54"/>
      <c r="SGL30" s="54"/>
      <c r="SGM30" s="54"/>
      <c r="SGN30" s="54"/>
      <c r="SGO30" s="54"/>
      <c r="SGP30" s="54"/>
      <c r="SGQ30" s="54"/>
      <c r="SGR30" s="54"/>
      <c r="SGS30" s="54"/>
      <c r="SGT30" s="54"/>
      <c r="SGU30" s="54"/>
      <c r="SGV30" s="54"/>
      <c r="SGW30" s="54"/>
      <c r="SGX30" s="54"/>
      <c r="SGY30" s="54"/>
      <c r="SGZ30" s="54"/>
      <c r="SHA30" s="54"/>
      <c r="SHB30" s="54"/>
      <c r="SHC30" s="54"/>
      <c r="SHD30" s="54"/>
      <c r="SHE30" s="54"/>
      <c r="SHF30" s="54"/>
      <c r="SHG30" s="54"/>
      <c r="SHH30" s="54"/>
      <c r="SHI30" s="54"/>
      <c r="SHJ30" s="54"/>
      <c r="SHK30" s="54"/>
      <c r="SHL30" s="54"/>
      <c r="SHM30" s="54"/>
      <c r="SHN30" s="54"/>
      <c r="SHO30" s="54"/>
      <c r="SHP30" s="54"/>
      <c r="SHQ30" s="54"/>
      <c r="SHR30" s="54"/>
      <c r="SHS30" s="54"/>
      <c r="SHT30" s="54"/>
      <c r="SHU30" s="54"/>
      <c r="SHV30" s="54"/>
      <c r="SHW30" s="54"/>
      <c r="SHX30" s="54"/>
      <c r="SHY30" s="54"/>
      <c r="SHZ30" s="54"/>
      <c r="SIA30" s="54"/>
      <c r="SIB30" s="54"/>
      <c r="SIC30" s="54"/>
      <c r="SID30" s="54"/>
      <c r="SIE30" s="54"/>
      <c r="SIF30" s="54"/>
      <c r="SIG30" s="54"/>
      <c r="SIH30" s="54"/>
      <c r="SII30" s="54"/>
      <c r="SIJ30" s="54"/>
      <c r="SIK30" s="54"/>
      <c r="SIL30" s="54"/>
      <c r="SIM30" s="54"/>
      <c r="SIN30" s="54"/>
      <c r="SIO30" s="54"/>
      <c r="SIP30" s="54"/>
      <c r="SIQ30" s="54"/>
      <c r="SIR30" s="54"/>
      <c r="SIS30" s="54"/>
      <c r="SIT30" s="54"/>
      <c r="SIU30" s="54"/>
      <c r="SIV30" s="54"/>
      <c r="SIW30" s="54"/>
      <c r="SIX30" s="54"/>
      <c r="SIY30" s="54"/>
      <c r="SIZ30" s="54"/>
      <c r="SJA30" s="54"/>
      <c r="SJB30" s="54"/>
      <c r="SJC30" s="54"/>
      <c r="SJD30" s="54"/>
      <c r="SJE30" s="54"/>
      <c r="SJF30" s="54"/>
      <c r="SJG30" s="54"/>
      <c r="SJH30" s="54"/>
      <c r="SJI30" s="54"/>
      <c r="SJJ30" s="54"/>
      <c r="SJK30" s="54"/>
      <c r="SJL30" s="54"/>
      <c r="SJM30" s="54"/>
      <c r="SJN30" s="54"/>
      <c r="SJO30" s="54"/>
      <c r="SJP30" s="54"/>
      <c r="SJQ30" s="54"/>
      <c r="SJR30" s="54"/>
      <c r="SJS30" s="54"/>
      <c r="SJT30" s="54"/>
      <c r="SJU30" s="54"/>
      <c r="SJV30" s="54"/>
      <c r="SJW30" s="54"/>
      <c r="SJX30" s="54"/>
      <c r="SJY30" s="54"/>
      <c r="SJZ30" s="54"/>
      <c r="SKA30" s="54"/>
      <c r="SKB30" s="54"/>
      <c r="SKC30" s="54"/>
      <c r="SKD30" s="54"/>
      <c r="SKE30" s="54"/>
      <c r="SKF30" s="54"/>
      <c r="SKG30" s="54"/>
      <c r="SKH30" s="54"/>
      <c r="SKI30" s="54"/>
      <c r="SKJ30" s="54"/>
      <c r="SKK30" s="54"/>
      <c r="SKL30" s="54"/>
      <c r="SKM30" s="54"/>
      <c r="SKN30" s="54"/>
      <c r="SKO30" s="54"/>
      <c r="SKP30" s="54"/>
      <c r="SKQ30" s="54"/>
      <c r="SKR30" s="54"/>
      <c r="SKS30" s="54"/>
      <c r="SKT30" s="54"/>
      <c r="SKU30" s="54"/>
      <c r="SKV30" s="54"/>
      <c r="SKW30" s="54"/>
      <c r="SKX30" s="54"/>
      <c r="SKY30" s="54"/>
      <c r="SKZ30" s="54"/>
      <c r="SLA30" s="54"/>
      <c r="SLB30" s="54"/>
      <c r="SLC30" s="54"/>
      <c r="SLD30" s="54"/>
      <c r="SLE30" s="54"/>
      <c r="SLF30" s="54"/>
      <c r="SLG30" s="54"/>
      <c r="SLH30" s="54"/>
      <c r="SLI30" s="54"/>
      <c r="SLJ30" s="54"/>
      <c r="SLK30" s="54"/>
      <c r="SLL30" s="54"/>
      <c r="SLM30" s="54"/>
      <c r="SLN30" s="54"/>
      <c r="SLO30" s="54"/>
      <c r="SLP30" s="54"/>
      <c r="SLQ30" s="54"/>
      <c r="SLR30" s="54"/>
      <c r="SLS30" s="54"/>
      <c r="SLT30" s="54"/>
      <c r="SLU30" s="54"/>
      <c r="SLV30" s="54"/>
      <c r="SLW30" s="54"/>
      <c r="SLX30" s="54"/>
      <c r="SLY30" s="54"/>
      <c r="SLZ30" s="54"/>
      <c r="SMA30" s="54"/>
      <c r="SMB30" s="54"/>
      <c r="SMC30" s="54"/>
      <c r="SMD30" s="54"/>
      <c r="SME30" s="54"/>
      <c r="SMF30" s="54"/>
      <c r="SMG30" s="54"/>
      <c r="SMH30" s="54"/>
      <c r="SMI30" s="54"/>
      <c r="SMJ30" s="54"/>
      <c r="SMK30" s="54"/>
      <c r="SML30" s="54"/>
      <c r="SMM30" s="54"/>
      <c r="SMN30" s="54"/>
      <c r="SMO30" s="54"/>
      <c r="SMP30" s="54"/>
      <c r="SMQ30" s="54"/>
      <c r="SMR30" s="54"/>
      <c r="SMS30" s="54"/>
      <c r="SMT30" s="54"/>
      <c r="SMU30" s="54"/>
      <c r="SMV30" s="54"/>
      <c r="SMW30" s="54"/>
      <c r="SMX30" s="54"/>
      <c r="SMY30" s="54"/>
      <c r="SMZ30" s="54"/>
      <c r="SNA30" s="54"/>
      <c r="SNB30" s="54"/>
      <c r="SNC30" s="54"/>
      <c r="SND30" s="54"/>
      <c r="SNE30" s="54"/>
      <c r="SNF30" s="54"/>
      <c r="SNG30" s="54"/>
      <c r="SNH30" s="54"/>
      <c r="SNI30" s="54"/>
      <c r="SNJ30" s="54"/>
      <c r="SNK30" s="54"/>
      <c r="SNL30" s="54"/>
      <c r="SNM30" s="54"/>
      <c r="SNN30" s="54"/>
      <c r="SNO30" s="54"/>
      <c r="SNP30" s="54"/>
      <c r="SNQ30" s="54"/>
      <c r="SNR30" s="54"/>
      <c r="SNS30" s="54"/>
      <c r="SNT30" s="54"/>
      <c r="SNU30" s="54"/>
      <c r="SNV30" s="54"/>
      <c r="SNW30" s="54"/>
      <c r="SNX30" s="54"/>
      <c r="SNY30" s="54"/>
      <c r="SNZ30" s="54"/>
      <c r="SOA30" s="54"/>
      <c r="SOB30" s="54"/>
      <c r="SOC30" s="54"/>
      <c r="SOD30" s="54"/>
      <c r="SOE30" s="54"/>
      <c r="SOF30" s="54"/>
      <c r="SOG30" s="54"/>
      <c r="SOH30" s="54"/>
      <c r="SOI30" s="54"/>
      <c r="SOJ30" s="54"/>
      <c r="SOK30" s="54"/>
      <c r="SOL30" s="54"/>
      <c r="SOM30" s="54"/>
      <c r="SON30" s="54"/>
      <c r="SOO30" s="54"/>
      <c r="SOP30" s="54"/>
      <c r="SOQ30" s="54"/>
      <c r="SOR30" s="54"/>
      <c r="SOS30" s="54"/>
      <c r="SOT30" s="54"/>
      <c r="SOU30" s="54"/>
      <c r="SOV30" s="54"/>
      <c r="SOW30" s="54"/>
      <c r="SOX30" s="54"/>
      <c r="SOY30" s="54"/>
      <c r="SOZ30" s="54"/>
      <c r="SPA30" s="54"/>
      <c r="SPB30" s="54"/>
      <c r="SPC30" s="54"/>
      <c r="SPD30" s="54"/>
      <c r="SPE30" s="54"/>
      <c r="SPF30" s="54"/>
      <c r="SPG30" s="54"/>
      <c r="SPH30" s="54"/>
      <c r="SPI30" s="54"/>
      <c r="SPJ30" s="54"/>
      <c r="SPK30" s="54"/>
      <c r="SPL30" s="54"/>
      <c r="SPM30" s="54"/>
      <c r="SPN30" s="54"/>
      <c r="SPO30" s="54"/>
      <c r="SPP30" s="54"/>
      <c r="SPQ30" s="54"/>
      <c r="SPR30" s="54"/>
      <c r="SPS30" s="54"/>
      <c r="SPT30" s="54"/>
      <c r="SPU30" s="54"/>
      <c r="SPV30" s="54"/>
      <c r="SPW30" s="54"/>
      <c r="SPX30" s="54"/>
      <c r="SPY30" s="54"/>
      <c r="SPZ30" s="54"/>
      <c r="SQA30" s="54"/>
      <c r="SQB30" s="54"/>
      <c r="SQC30" s="54"/>
      <c r="SQD30" s="54"/>
      <c r="SQE30" s="54"/>
      <c r="SQF30" s="54"/>
      <c r="SQG30" s="54"/>
      <c r="SQH30" s="54"/>
      <c r="SQI30" s="54"/>
      <c r="SQJ30" s="54"/>
      <c r="SQK30" s="54"/>
      <c r="SQL30" s="54"/>
      <c r="SQM30" s="54"/>
      <c r="SQN30" s="54"/>
      <c r="SQO30" s="54"/>
      <c r="SQP30" s="54"/>
      <c r="SQQ30" s="54"/>
      <c r="SQR30" s="54"/>
      <c r="SQS30" s="54"/>
      <c r="SQT30" s="54"/>
      <c r="SQU30" s="54"/>
      <c r="SQV30" s="54"/>
      <c r="SQW30" s="54"/>
      <c r="SQX30" s="54"/>
      <c r="SQY30" s="54"/>
      <c r="SQZ30" s="54"/>
      <c r="SRA30" s="54"/>
      <c r="SRB30" s="54"/>
      <c r="SRC30" s="54"/>
      <c r="SRD30" s="54"/>
      <c r="SRE30" s="54"/>
      <c r="SRF30" s="54"/>
      <c r="SRG30" s="54"/>
      <c r="SRH30" s="54"/>
      <c r="SRI30" s="54"/>
      <c r="SRJ30" s="54"/>
      <c r="SRK30" s="54"/>
      <c r="SRL30" s="54"/>
      <c r="SRM30" s="54"/>
      <c r="SRN30" s="54"/>
      <c r="SRO30" s="54"/>
      <c r="SRP30" s="54"/>
      <c r="SRQ30" s="54"/>
      <c r="SRR30" s="54"/>
      <c r="SRS30" s="54"/>
      <c r="SRT30" s="54"/>
      <c r="SRU30" s="54"/>
      <c r="SRV30" s="54"/>
      <c r="SRW30" s="54"/>
      <c r="SRX30" s="54"/>
      <c r="SRY30" s="54"/>
      <c r="SRZ30" s="54"/>
      <c r="SSA30" s="54"/>
      <c r="SSB30" s="54"/>
      <c r="SSC30" s="54"/>
      <c r="SSD30" s="54"/>
      <c r="SSE30" s="54"/>
      <c r="SSF30" s="54"/>
      <c r="SSG30" s="54"/>
      <c r="SSH30" s="54"/>
      <c r="SSI30" s="54"/>
      <c r="SSJ30" s="54"/>
      <c r="SSK30" s="54"/>
      <c r="SSL30" s="54"/>
      <c r="SSM30" s="54"/>
      <c r="SSN30" s="54"/>
      <c r="SSO30" s="54"/>
      <c r="SSP30" s="54"/>
      <c r="SSQ30" s="54"/>
      <c r="SSR30" s="54"/>
      <c r="SSS30" s="54"/>
      <c r="SST30" s="54"/>
      <c r="SSU30" s="54"/>
      <c r="SSV30" s="54"/>
      <c r="SSW30" s="54"/>
      <c r="SSX30" s="54"/>
      <c r="SSY30" s="54"/>
      <c r="SSZ30" s="54"/>
      <c r="STA30" s="54"/>
      <c r="STB30" s="54"/>
      <c r="STC30" s="54"/>
      <c r="STD30" s="54"/>
      <c r="STE30" s="54"/>
      <c r="STF30" s="54"/>
      <c r="STG30" s="54"/>
      <c r="STH30" s="54"/>
      <c r="STI30" s="54"/>
      <c r="STJ30" s="54"/>
      <c r="STK30" s="54"/>
      <c r="STL30" s="54"/>
      <c r="STM30" s="54"/>
      <c r="STN30" s="54"/>
      <c r="STO30" s="54"/>
      <c r="STP30" s="54"/>
      <c r="STQ30" s="54"/>
      <c r="STR30" s="54"/>
      <c r="STS30" s="54"/>
      <c r="STT30" s="54"/>
      <c r="STU30" s="54"/>
      <c r="STV30" s="54"/>
      <c r="STW30" s="54"/>
      <c r="STX30" s="54"/>
      <c r="STY30" s="54"/>
      <c r="STZ30" s="54"/>
      <c r="SUA30" s="54"/>
      <c r="SUB30" s="54"/>
      <c r="SUC30" s="54"/>
      <c r="SUD30" s="54"/>
      <c r="SUE30" s="54"/>
      <c r="SUF30" s="54"/>
      <c r="SUG30" s="54"/>
      <c r="SUH30" s="54"/>
      <c r="SUI30" s="54"/>
      <c r="SUJ30" s="54"/>
      <c r="SUK30" s="54"/>
      <c r="SUL30" s="54"/>
      <c r="SUM30" s="54"/>
      <c r="SUN30" s="54"/>
      <c r="SUO30" s="54"/>
      <c r="SUP30" s="54"/>
      <c r="SUQ30" s="54"/>
      <c r="SUR30" s="54"/>
      <c r="SUS30" s="54"/>
      <c r="SUT30" s="54"/>
      <c r="SUU30" s="54"/>
      <c r="SUV30" s="54"/>
      <c r="SUW30" s="54"/>
      <c r="SUX30" s="54"/>
      <c r="SUY30" s="54"/>
      <c r="SUZ30" s="54"/>
      <c r="SVA30" s="54"/>
      <c r="SVB30" s="54"/>
      <c r="SVC30" s="54"/>
      <c r="SVD30" s="54"/>
      <c r="SVE30" s="54"/>
      <c r="SVF30" s="54"/>
      <c r="SVG30" s="54"/>
      <c r="SVH30" s="54"/>
      <c r="SVI30" s="54"/>
      <c r="SVJ30" s="54"/>
      <c r="SVK30" s="54"/>
      <c r="SVL30" s="54"/>
      <c r="SVM30" s="54"/>
      <c r="SVN30" s="54"/>
      <c r="SVO30" s="54"/>
      <c r="SVP30" s="54"/>
      <c r="SVQ30" s="54"/>
      <c r="SVR30" s="54"/>
      <c r="SVS30" s="54"/>
      <c r="SVT30" s="54"/>
      <c r="SVU30" s="54"/>
      <c r="SVV30" s="54"/>
      <c r="SVW30" s="54"/>
      <c r="SVX30" s="54"/>
      <c r="SVY30" s="54"/>
      <c r="SVZ30" s="54"/>
      <c r="SWA30" s="54"/>
      <c r="SWB30" s="54"/>
      <c r="SWC30" s="54"/>
      <c r="SWD30" s="54"/>
      <c r="SWE30" s="54"/>
      <c r="SWF30" s="54"/>
      <c r="SWG30" s="54"/>
      <c r="SWH30" s="54"/>
      <c r="SWI30" s="54"/>
      <c r="SWJ30" s="54"/>
      <c r="SWK30" s="54"/>
      <c r="SWL30" s="54"/>
      <c r="SWM30" s="54"/>
      <c r="SWN30" s="54"/>
      <c r="SWO30" s="54"/>
      <c r="SWP30" s="54"/>
      <c r="SWQ30" s="54"/>
      <c r="SWR30" s="54"/>
      <c r="SWS30" s="54"/>
      <c r="SWT30" s="54"/>
      <c r="SWU30" s="54"/>
      <c r="SWV30" s="54"/>
      <c r="SWW30" s="54"/>
      <c r="SWX30" s="54"/>
      <c r="SWY30" s="54"/>
      <c r="SWZ30" s="54"/>
      <c r="SXA30" s="54"/>
      <c r="SXB30" s="54"/>
      <c r="SXC30" s="54"/>
      <c r="SXD30" s="54"/>
      <c r="SXE30" s="54"/>
      <c r="SXF30" s="54"/>
      <c r="SXG30" s="54"/>
      <c r="SXH30" s="54"/>
      <c r="SXI30" s="54"/>
      <c r="SXJ30" s="54"/>
      <c r="SXK30" s="54"/>
      <c r="SXL30" s="54"/>
      <c r="SXM30" s="54"/>
      <c r="SXN30" s="54"/>
      <c r="SXO30" s="54"/>
      <c r="SXP30" s="54"/>
      <c r="SXQ30" s="54"/>
      <c r="SXR30" s="54"/>
      <c r="SXS30" s="54"/>
      <c r="SXT30" s="54"/>
      <c r="SXU30" s="54"/>
      <c r="SXV30" s="54"/>
      <c r="SXW30" s="54"/>
      <c r="SXX30" s="54"/>
      <c r="SXY30" s="54"/>
      <c r="SXZ30" s="54"/>
      <c r="SYA30" s="54"/>
      <c r="SYB30" s="54"/>
      <c r="SYC30" s="54"/>
      <c r="SYD30" s="54"/>
      <c r="SYE30" s="54"/>
      <c r="SYF30" s="54"/>
      <c r="SYG30" s="54"/>
      <c r="SYH30" s="54"/>
      <c r="SYI30" s="54"/>
      <c r="SYJ30" s="54"/>
      <c r="SYK30" s="54"/>
      <c r="SYL30" s="54"/>
      <c r="SYM30" s="54"/>
      <c r="SYN30" s="54"/>
      <c r="SYO30" s="54"/>
      <c r="SYP30" s="54"/>
      <c r="SYQ30" s="54"/>
      <c r="SYR30" s="54"/>
      <c r="SYS30" s="54"/>
      <c r="SYT30" s="54"/>
      <c r="SYU30" s="54"/>
      <c r="SYV30" s="54"/>
      <c r="SYW30" s="54"/>
      <c r="SYX30" s="54"/>
      <c r="SYY30" s="54"/>
      <c r="SYZ30" s="54"/>
      <c r="SZA30" s="54"/>
      <c r="SZB30" s="54"/>
      <c r="SZC30" s="54"/>
      <c r="SZD30" s="54"/>
      <c r="SZE30" s="54"/>
      <c r="SZF30" s="54"/>
      <c r="SZG30" s="54"/>
      <c r="SZH30" s="54"/>
      <c r="SZI30" s="54"/>
      <c r="SZJ30" s="54"/>
      <c r="SZK30" s="54"/>
      <c r="SZL30" s="54"/>
      <c r="SZM30" s="54"/>
      <c r="SZN30" s="54"/>
      <c r="SZO30" s="54"/>
      <c r="SZP30" s="54"/>
      <c r="SZQ30" s="54"/>
      <c r="SZR30" s="54"/>
      <c r="SZS30" s="54"/>
      <c r="SZT30" s="54"/>
      <c r="SZU30" s="54"/>
      <c r="SZV30" s="54"/>
      <c r="SZW30" s="54"/>
      <c r="SZX30" s="54"/>
      <c r="SZY30" s="54"/>
      <c r="SZZ30" s="54"/>
      <c r="TAA30" s="54"/>
      <c r="TAB30" s="54"/>
      <c r="TAC30" s="54"/>
      <c r="TAD30" s="54"/>
      <c r="TAE30" s="54"/>
      <c r="TAF30" s="54"/>
      <c r="TAG30" s="54"/>
      <c r="TAH30" s="54"/>
      <c r="TAI30" s="54"/>
      <c r="TAJ30" s="54"/>
      <c r="TAK30" s="54"/>
      <c r="TAL30" s="54"/>
      <c r="TAM30" s="54"/>
      <c r="TAN30" s="54"/>
      <c r="TAO30" s="54"/>
      <c r="TAP30" s="54"/>
      <c r="TAQ30" s="54"/>
      <c r="TAR30" s="54"/>
      <c r="TAS30" s="54"/>
      <c r="TAT30" s="54"/>
      <c r="TAU30" s="54"/>
      <c r="TAV30" s="54"/>
      <c r="TAW30" s="54"/>
      <c r="TAX30" s="54"/>
      <c r="TAY30" s="54"/>
      <c r="TAZ30" s="54"/>
      <c r="TBA30" s="54"/>
      <c r="TBB30" s="54"/>
      <c r="TBC30" s="54"/>
      <c r="TBD30" s="54"/>
      <c r="TBE30" s="54"/>
      <c r="TBF30" s="54"/>
      <c r="TBG30" s="54"/>
      <c r="TBH30" s="54"/>
      <c r="TBI30" s="54"/>
      <c r="TBJ30" s="54"/>
      <c r="TBK30" s="54"/>
      <c r="TBL30" s="54"/>
      <c r="TBM30" s="54"/>
      <c r="TBN30" s="54"/>
      <c r="TBO30" s="54"/>
      <c r="TBP30" s="54"/>
      <c r="TBQ30" s="54"/>
      <c r="TBR30" s="54"/>
      <c r="TBS30" s="54"/>
      <c r="TBT30" s="54"/>
      <c r="TBU30" s="54"/>
      <c r="TBV30" s="54"/>
      <c r="TBW30" s="54"/>
      <c r="TBX30" s="54"/>
      <c r="TBY30" s="54"/>
      <c r="TBZ30" s="54"/>
      <c r="TCA30" s="54"/>
      <c r="TCB30" s="54"/>
      <c r="TCC30" s="54"/>
      <c r="TCD30" s="54"/>
      <c r="TCE30" s="54"/>
      <c r="TCF30" s="54"/>
      <c r="TCG30" s="54"/>
      <c r="TCH30" s="54"/>
      <c r="TCI30" s="54"/>
      <c r="TCJ30" s="54"/>
      <c r="TCK30" s="54"/>
      <c r="TCL30" s="54"/>
      <c r="TCM30" s="54"/>
      <c r="TCN30" s="54"/>
      <c r="TCO30" s="54"/>
      <c r="TCP30" s="54"/>
      <c r="TCQ30" s="54"/>
      <c r="TCR30" s="54"/>
      <c r="TCS30" s="54"/>
      <c r="TCT30" s="54"/>
      <c r="TCU30" s="54"/>
      <c r="TCV30" s="54"/>
      <c r="TCW30" s="54"/>
      <c r="TCX30" s="54"/>
      <c r="TCY30" s="54"/>
      <c r="TCZ30" s="54"/>
      <c r="TDA30" s="54"/>
      <c r="TDB30" s="54"/>
      <c r="TDC30" s="54"/>
      <c r="TDD30" s="54"/>
      <c r="TDE30" s="54"/>
      <c r="TDF30" s="54"/>
      <c r="TDG30" s="54"/>
      <c r="TDH30" s="54"/>
      <c r="TDI30" s="54"/>
      <c r="TDJ30" s="54"/>
      <c r="TDK30" s="54"/>
      <c r="TDL30" s="54"/>
      <c r="TDM30" s="54"/>
      <c r="TDN30" s="54"/>
      <c r="TDO30" s="54"/>
      <c r="TDP30" s="54"/>
      <c r="TDQ30" s="54"/>
      <c r="TDR30" s="54"/>
      <c r="TDS30" s="54"/>
      <c r="TDT30" s="54"/>
      <c r="TDU30" s="54"/>
      <c r="TDV30" s="54"/>
      <c r="TDW30" s="54"/>
      <c r="TDX30" s="54"/>
      <c r="TDY30" s="54"/>
      <c r="TDZ30" s="54"/>
      <c r="TEA30" s="54"/>
      <c r="TEB30" s="54"/>
      <c r="TEC30" s="54"/>
      <c r="TED30" s="54"/>
      <c r="TEE30" s="54"/>
      <c r="TEF30" s="54"/>
      <c r="TEG30" s="54"/>
      <c r="TEH30" s="54"/>
      <c r="TEI30" s="54"/>
      <c r="TEJ30" s="54"/>
      <c r="TEK30" s="54"/>
      <c r="TEL30" s="54"/>
      <c r="TEM30" s="54"/>
      <c r="TEN30" s="54"/>
      <c r="TEO30" s="54"/>
      <c r="TEP30" s="54"/>
      <c r="TEQ30" s="54"/>
      <c r="TER30" s="54"/>
      <c r="TES30" s="54"/>
      <c r="TET30" s="54"/>
      <c r="TEU30" s="54"/>
      <c r="TEV30" s="54"/>
      <c r="TEW30" s="54"/>
      <c r="TEX30" s="54"/>
      <c r="TEY30" s="54"/>
      <c r="TEZ30" s="54"/>
      <c r="TFA30" s="54"/>
      <c r="TFB30" s="54"/>
      <c r="TFC30" s="54"/>
      <c r="TFD30" s="54"/>
      <c r="TFE30" s="54"/>
      <c r="TFF30" s="54"/>
      <c r="TFG30" s="54"/>
      <c r="TFH30" s="54"/>
      <c r="TFI30" s="54"/>
      <c r="TFJ30" s="54"/>
      <c r="TFK30" s="54"/>
      <c r="TFL30" s="54"/>
      <c r="TFM30" s="54"/>
      <c r="TFN30" s="54"/>
      <c r="TFO30" s="54"/>
      <c r="TFP30" s="54"/>
      <c r="TFQ30" s="54"/>
      <c r="TFR30" s="54"/>
      <c r="TFS30" s="54"/>
      <c r="TFT30" s="54"/>
      <c r="TFU30" s="54"/>
      <c r="TFV30" s="54"/>
      <c r="TFW30" s="54"/>
      <c r="TFX30" s="54"/>
      <c r="TFY30" s="54"/>
      <c r="TFZ30" s="54"/>
      <c r="TGA30" s="54"/>
      <c r="TGB30" s="54"/>
      <c r="TGC30" s="54"/>
      <c r="TGD30" s="54"/>
      <c r="TGE30" s="54"/>
      <c r="TGF30" s="54"/>
      <c r="TGG30" s="54"/>
      <c r="TGH30" s="54"/>
      <c r="TGI30" s="54"/>
      <c r="TGJ30" s="54"/>
      <c r="TGK30" s="54"/>
      <c r="TGL30" s="54"/>
      <c r="TGM30" s="54"/>
      <c r="TGN30" s="54"/>
      <c r="TGO30" s="54"/>
      <c r="TGP30" s="54"/>
      <c r="TGQ30" s="54"/>
      <c r="TGR30" s="54"/>
      <c r="TGS30" s="54"/>
      <c r="TGT30" s="54"/>
      <c r="TGU30" s="54"/>
      <c r="TGV30" s="54"/>
      <c r="TGW30" s="54"/>
      <c r="TGX30" s="54"/>
      <c r="TGY30" s="54"/>
      <c r="TGZ30" s="54"/>
      <c r="THA30" s="54"/>
      <c r="THB30" s="54"/>
      <c r="THC30" s="54"/>
      <c r="THD30" s="54"/>
      <c r="THE30" s="54"/>
      <c r="THF30" s="54"/>
      <c r="THG30" s="54"/>
      <c r="THH30" s="54"/>
      <c r="THI30" s="54"/>
      <c r="THJ30" s="54"/>
      <c r="THK30" s="54"/>
      <c r="THL30" s="54"/>
      <c r="THM30" s="54"/>
      <c r="THN30" s="54"/>
      <c r="THO30" s="54"/>
      <c r="THP30" s="54"/>
      <c r="THQ30" s="54"/>
      <c r="THR30" s="54"/>
      <c r="THS30" s="54"/>
      <c r="THT30" s="54"/>
      <c r="THU30" s="54"/>
      <c r="THV30" s="54"/>
      <c r="THW30" s="54"/>
      <c r="THX30" s="54"/>
      <c r="THY30" s="54"/>
      <c r="THZ30" s="54"/>
      <c r="TIA30" s="54"/>
      <c r="TIB30" s="54"/>
      <c r="TIC30" s="54"/>
      <c r="TID30" s="54"/>
      <c r="TIE30" s="54"/>
      <c r="TIF30" s="54"/>
      <c r="TIG30" s="54"/>
      <c r="TIH30" s="54"/>
      <c r="TII30" s="54"/>
      <c r="TIJ30" s="54"/>
      <c r="TIK30" s="54"/>
      <c r="TIL30" s="54"/>
      <c r="TIM30" s="54"/>
      <c r="TIN30" s="54"/>
      <c r="TIO30" s="54"/>
      <c r="TIP30" s="54"/>
      <c r="TIQ30" s="54"/>
      <c r="TIR30" s="54"/>
      <c r="TIS30" s="54"/>
      <c r="TIT30" s="54"/>
      <c r="TIU30" s="54"/>
      <c r="TIV30" s="54"/>
      <c r="TIW30" s="54"/>
      <c r="TIX30" s="54"/>
      <c r="TIY30" s="54"/>
      <c r="TIZ30" s="54"/>
      <c r="TJA30" s="54"/>
      <c r="TJB30" s="54"/>
      <c r="TJC30" s="54"/>
      <c r="TJD30" s="54"/>
      <c r="TJE30" s="54"/>
      <c r="TJF30" s="54"/>
      <c r="TJG30" s="54"/>
      <c r="TJH30" s="54"/>
      <c r="TJI30" s="54"/>
      <c r="TJJ30" s="54"/>
      <c r="TJK30" s="54"/>
      <c r="TJL30" s="54"/>
      <c r="TJM30" s="54"/>
      <c r="TJN30" s="54"/>
      <c r="TJO30" s="54"/>
      <c r="TJP30" s="54"/>
      <c r="TJQ30" s="54"/>
      <c r="TJR30" s="54"/>
      <c r="TJS30" s="54"/>
      <c r="TJT30" s="54"/>
      <c r="TJU30" s="54"/>
      <c r="TJV30" s="54"/>
      <c r="TJW30" s="54"/>
      <c r="TJX30" s="54"/>
      <c r="TJY30" s="54"/>
      <c r="TJZ30" s="54"/>
      <c r="TKA30" s="54"/>
      <c r="TKB30" s="54"/>
      <c r="TKC30" s="54"/>
      <c r="TKD30" s="54"/>
      <c r="TKE30" s="54"/>
      <c r="TKF30" s="54"/>
      <c r="TKG30" s="54"/>
      <c r="TKH30" s="54"/>
      <c r="TKI30" s="54"/>
      <c r="TKJ30" s="54"/>
      <c r="TKK30" s="54"/>
      <c r="TKL30" s="54"/>
      <c r="TKM30" s="54"/>
      <c r="TKN30" s="54"/>
      <c r="TKO30" s="54"/>
      <c r="TKP30" s="54"/>
      <c r="TKQ30" s="54"/>
      <c r="TKR30" s="54"/>
      <c r="TKS30" s="54"/>
      <c r="TKT30" s="54"/>
      <c r="TKU30" s="54"/>
      <c r="TKV30" s="54"/>
      <c r="TKW30" s="54"/>
      <c r="TKX30" s="54"/>
      <c r="TKY30" s="54"/>
      <c r="TKZ30" s="54"/>
      <c r="TLA30" s="54"/>
      <c r="TLB30" s="54"/>
      <c r="TLC30" s="54"/>
      <c r="TLD30" s="54"/>
      <c r="TLE30" s="54"/>
      <c r="TLF30" s="54"/>
      <c r="TLG30" s="54"/>
      <c r="TLH30" s="54"/>
      <c r="TLI30" s="54"/>
      <c r="TLJ30" s="54"/>
      <c r="TLK30" s="54"/>
      <c r="TLL30" s="54"/>
      <c r="TLM30" s="54"/>
      <c r="TLN30" s="54"/>
      <c r="TLO30" s="54"/>
      <c r="TLP30" s="54"/>
      <c r="TLQ30" s="54"/>
      <c r="TLR30" s="54"/>
      <c r="TLS30" s="54"/>
      <c r="TLT30" s="54"/>
      <c r="TLU30" s="54"/>
      <c r="TLV30" s="54"/>
      <c r="TLW30" s="54"/>
      <c r="TLX30" s="54"/>
      <c r="TLY30" s="54"/>
      <c r="TLZ30" s="54"/>
      <c r="TMA30" s="54"/>
      <c r="TMB30" s="54"/>
      <c r="TMC30" s="54"/>
      <c r="TMD30" s="54"/>
      <c r="TME30" s="54"/>
      <c r="TMF30" s="54"/>
      <c r="TMG30" s="54"/>
      <c r="TMH30" s="54"/>
      <c r="TMI30" s="54"/>
      <c r="TMJ30" s="54"/>
      <c r="TMK30" s="54"/>
      <c r="TML30" s="54"/>
      <c r="TMM30" s="54"/>
      <c r="TMN30" s="54"/>
      <c r="TMO30" s="54"/>
      <c r="TMP30" s="54"/>
      <c r="TMQ30" s="54"/>
      <c r="TMR30" s="54"/>
      <c r="TMS30" s="54"/>
      <c r="TMT30" s="54"/>
      <c r="TMU30" s="54"/>
      <c r="TMV30" s="54"/>
      <c r="TMW30" s="54"/>
      <c r="TMX30" s="54"/>
      <c r="TMY30" s="54"/>
      <c r="TMZ30" s="54"/>
      <c r="TNA30" s="54"/>
      <c r="TNB30" s="54"/>
      <c r="TNC30" s="54"/>
      <c r="TND30" s="54"/>
      <c r="TNE30" s="54"/>
      <c r="TNF30" s="54"/>
      <c r="TNG30" s="54"/>
      <c r="TNH30" s="54"/>
      <c r="TNI30" s="54"/>
      <c r="TNJ30" s="54"/>
      <c r="TNK30" s="54"/>
      <c r="TNL30" s="54"/>
      <c r="TNM30" s="54"/>
      <c r="TNN30" s="54"/>
      <c r="TNO30" s="54"/>
      <c r="TNP30" s="54"/>
      <c r="TNQ30" s="54"/>
      <c r="TNR30" s="54"/>
      <c r="TNS30" s="54"/>
      <c r="TNT30" s="54"/>
      <c r="TNU30" s="54"/>
      <c r="TNV30" s="54"/>
      <c r="TNW30" s="54"/>
      <c r="TNX30" s="54"/>
      <c r="TNY30" s="54"/>
      <c r="TNZ30" s="54"/>
      <c r="TOA30" s="54"/>
      <c r="TOB30" s="54"/>
      <c r="TOC30" s="54"/>
      <c r="TOD30" s="54"/>
      <c r="TOE30" s="54"/>
      <c r="TOF30" s="54"/>
      <c r="TOG30" s="54"/>
      <c r="TOH30" s="54"/>
      <c r="TOI30" s="54"/>
      <c r="TOJ30" s="54"/>
      <c r="TOK30" s="54"/>
      <c r="TOL30" s="54"/>
      <c r="TOM30" s="54"/>
      <c r="TON30" s="54"/>
      <c r="TOO30" s="54"/>
      <c r="TOP30" s="54"/>
      <c r="TOQ30" s="54"/>
      <c r="TOR30" s="54"/>
      <c r="TOS30" s="54"/>
      <c r="TOT30" s="54"/>
      <c r="TOU30" s="54"/>
      <c r="TOV30" s="54"/>
      <c r="TOW30" s="54"/>
      <c r="TOX30" s="54"/>
      <c r="TOY30" s="54"/>
      <c r="TOZ30" s="54"/>
      <c r="TPA30" s="54"/>
      <c r="TPB30" s="54"/>
      <c r="TPC30" s="54"/>
      <c r="TPD30" s="54"/>
      <c r="TPE30" s="54"/>
      <c r="TPF30" s="54"/>
      <c r="TPG30" s="54"/>
      <c r="TPH30" s="54"/>
      <c r="TPI30" s="54"/>
      <c r="TPJ30" s="54"/>
      <c r="TPK30" s="54"/>
      <c r="TPL30" s="54"/>
      <c r="TPM30" s="54"/>
      <c r="TPN30" s="54"/>
      <c r="TPO30" s="54"/>
      <c r="TPP30" s="54"/>
      <c r="TPQ30" s="54"/>
      <c r="TPR30" s="54"/>
      <c r="TPS30" s="54"/>
      <c r="TPT30" s="54"/>
      <c r="TPU30" s="54"/>
      <c r="TPV30" s="54"/>
      <c r="TPW30" s="54"/>
      <c r="TPX30" s="54"/>
      <c r="TPY30" s="54"/>
      <c r="TPZ30" s="54"/>
      <c r="TQA30" s="54"/>
      <c r="TQB30" s="54"/>
      <c r="TQC30" s="54"/>
      <c r="TQD30" s="54"/>
      <c r="TQE30" s="54"/>
      <c r="TQF30" s="54"/>
      <c r="TQG30" s="54"/>
      <c r="TQH30" s="54"/>
      <c r="TQI30" s="54"/>
      <c r="TQJ30" s="54"/>
      <c r="TQK30" s="54"/>
      <c r="TQL30" s="54"/>
      <c r="TQM30" s="54"/>
      <c r="TQN30" s="54"/>
      <c r="TQO30" s="54"/>
      <c r="TQP30" s="54"/>
      <c r="TQQ30" s="54"/>
      <c r="TQR30" s="54"/>
      <c r="TQS30" s="54"/>
      <c r="TQT30" s="54"/>
      <c r="TQU30" s="54"/>
      <c r="TQV30" s="54"/>
      <c r="TQW30" s="54"/>
      <c r="TQX30" s="54"/>
      <c r="TQY30" s="54"/>
      <c r="TQZ30" s="54"/>
      <c r="TRA30" s="54"/>
      <c r="TRB30" s="54"/>
      <c r="TRC30" s="54"/>
      <c r="TRD30" s="54"/>
      <c r="TRE30" s="54"/>
      <c r="TRF30" s="54"/>
      <c r="TRG30" s="54"/>
      <c r="TRH30" s="54"/>
      <c r="TRI30" s="54"/>
      <c r="TRJ30" s="54"/>
      <c r="TRK30" s="54"/>
      <c r="TRL30" s="54"/>
      <c r="TRM30" s="54"/>
      <c r="TRN30" s="54"/>
      <c r="TRO30" s="54"/>
      <c r="TRP30" s="54"/>
      <c r="TRQ30" s="54"/>
      <c r="TRR30" s="54"/>
      <c r="TRS30" s="54"/>
      <c r="TRT30" s="54"/>
      <c r="TRU30" s="54"/>
      <c r="TRV30" s="54"/>
      <c r="TRW30" s="54"/>
      <c r="TRX30" s="54"/>
      <c r="TRY30" s="54"/>
      <c r="TRZ30" s="54"/>
      <c r="TSA30" s="54"/>
      <c r="TSB30" s="54"/>
      <c r="TSC30" s="54"/>
      <c r="TSD30" s="54"/>
      <c r="TSE30" s="54"/>
      <c r="TSF30" s="54"/>
      <c r="TSG30" s="54"/>
      <c r="TSH30" s="54"/>
      <c r="TSI30" s="54"/>
      <c r="TSJ30" s="54"/>
      <c r="TSK30" s="54"/>
      <c r="TSL30" s="54"/>
      <c r="TSM30" s="54"/>
      <c r="TSN30" s="54"/>
      <c r="TSO30" s="54"/>
      <c r="TSP30" s="54"/>
      <c r="TSQ30" s="54"/>
      <c r="TSR30" s="54"/>
      <c r="TSS30" s="54"/>
      <c r="TST30" s="54"/>
      <c r="TSU30" s="54"/>
      <c r="TSV30" s="54"/>
      <c r="TSW30" s="54"/>
      <c r="TSX30" s="54"/>
      <c r="TSY30" s="54"/>
      <c r="TSZ30" s="54"/>
      <c r="TTA30" s="54"/>
      <c r="TTB30" s="54"/>
      <c r="TTC30" s="54"/>
      <c r="TTD30" s="54"/>
      <c r="TTE30" s="54"/>
      <c r="TTF30" s="54"/>
      <c r="TTG30" s="54"/>
      <c r="TTH30" s="54"/>
      <c r="TTI30" s="54"/>
      <c r="TTJ30" s="54"/>
      <c r="TTK30" s="54"/>
      <c r="TTL30" s="54"/>
      <c r="TTM30" s="54"/>
      <c r="TTN30" s="54"/>
      <c r="TTO30" s="54"/>
      <c r="TTP30" s="54"/>
      <c r="TTQ30" s="54"/>
      <c r="TTR30" s="54"/>
      <c r="TTS30" s="54"/>
      <c r="TTT30" s="54"/>
      <c r="TTU30" s="54"/>
      <c r="TTV30" s="54"/>
      <c r="TTW30" s="54"/>
      <c r="TTX30" s="54"/>
      <c r="TTY30" s="54"/>
      <c r="TTZ30" s="54"/>
      <c r="TUA30" s="54"/>
      <c r="TUB30" s="54"/>
      <c r="TUC30" s="54"/>
      <c r="TUD30" s="54"/>
      <c r="TUE30" s="54"/>
      <c r="TUF30" s="54"/>
      <c r="TUG30" s="54"/>
      <c r="TUH30" s="54"/>
      <c r="TUI30" s="54"/>
      <c r="TUJ30" s="54"/>
      <c r="TUK30" s="54"/>
      <c r="TUL30" s="54"/>
      <c r="TUM30" s="54"/>
      <c r="TUN30" s="54"/>
      <c r="TUO30" s="54"/>
      <c r="TUP30" s="54"/>
      <c r="TUQ30" s="54"/>
      <c r="TUR30" s="54"/>
      <c r="TUS30" s="54"/>
      <c r="TUT30" s="54"/>
      <c r="TUU30" s="54"/>
      <c r="TUV30" s="54"/>
      <c r="TUW30" s="54"/>
      <c r="TUX30" s="54"/>
      <c r="TUY30" s="54"/>
      <c r="TUZ30" s="54"/>
      <c r="TVA30" s="54"/>
      <c r="TVB30" s="54"/>
      <c r="TVC30" s="54"/>
      <c r="TVD30" s="54"/>
      <c r="TVE30" s="54"/>
      <c r="TVF30" s="54"/>
      <c r="TVG30" s="54"/>
      <c r="TVH30" s="54"/>
      <c r="TVI30" s="54"/>
      <c r="TVJ30" s="54"/>
      <c r="TVK30" s="54"/>
      <c r="TVL30" s="54"/>
      <c r="TVM30" s="54"/>
      <c r="TVN30" s="54"/>
      <c r="TVO30" s="54"/>
      <c r="TVP30" s="54"/>
      <c r="TVQ30" s="54"/>
      <c r="TVR30" s="54"/>
      <c r="TVS30" s="54"/>
      <c r="TVT30" s="54"/>
      <c r="TVU30" s="54"/>
      <c r="TVV30" s="54"/>
      <c r="TVW30" s="54"/>
      <c r="TVX30" s="54"/>
      <c r="TVY30" s="54"/>
      <c r="TVZ30" s="54"/>
      <c r="TWA30" s="54"/>
      <c r="TWB30" s="54"/>
      <c r="TWC30" s="54"/>
      <c r="TWD30" s="54"/>
      <c r="TWE30" s="54"/>
      <c r="TWF30" s="54"/>
      <c r="TWG30" s="54"/>
      <c r="TWH30" s="54"/>
      <c r="TWI30" s="54"/>
      <c r="TWJ30" s="54"/>
      <c r="TWK30" s="54"/>
      <c r="TWL30" s="54"/>
      <c r="TWM30" s="54"/>
      <c r="TWN30" s="54"/>
      <c r="TWO30" s="54"/>
      <c r="TWP30" s="54"/>
      <c r="TWQ30" s="54"/>
      <c r="TWR30" s="54"/>
      <c r="TWS30" s="54"/>
      <c r="TWT30" s="54"/>
      <c r="TWU30" s="54"/>
      <c r="TWV30" s="54"/>
      <c r="TWW30" s="54"/>
      <c r="TWX30" s="54"/>
      <c r="TWY30" s="54"/>
      <c r="TWZ30" s="54"/>
      <c r="TXA30" s="54"/>
      <c r="TXB30" s="54"/>
      <c r="TXC30" s="54"/>
      <c r="TXD30" s="54"/>
      <c r="TXE30" s="54"/>
      <c r="TXF30" s="54"/>
      <c r="TXG30" s="54"/>
      <c r="TXH30" s="54"/>
      <c r="TXI30" s="54"/>
      <c r="TXJ30" s="54"/>
      <c r="TXK30" s="54"/>
      <c r="TXL30" s="54"/>
      <c r="TXM30" s="54"/>
      <c r="TXN30" s="54"/>
      <c r="TXO30" s="54"/>
      <c r="TXP30" s="54"/>
      <c r="TXQ30" s="54"/>
      <c r="TXR30" s="54"/>
      <c r="TXS30" s="54"/>
      <c r="TXT30" s="54"/>
      <c r="TXU30" s="54"/>
      <c r="TXV30" s="54"/>
      <c r="TXW30" s="54"/>
      <c r="TXX30" s="54"/>
      <c r="TXY30" s="54"/>
      <c r="TXZ30" s="54"/>
      <c r="TYA30" s="54"/>
      <c r="TYB30" s="54"/>
      <c r="TYC30" s="54"/>
      <c r="TYD30" s="54"/>
      <c r="TYE30" s="54"/>
      <c r="TYF30" s="54"/>
      <c r="TYG30" s="54"/>
      <c r="TYH30" s="54"/>
      <c r="TYI30" s="54"/>
      <c r="TYJ30" s="54"/>
      <c r="TYK30" s="54"/>
      <c r="TYL30" s="54"/>
      <c r="TYM30" s="54"/>
      <c r="TYN30" s="54"/>
      <c r="TYO30" s="54"/>
      <c r="TYP30" s="54"/>
      <c r="TYQ30" s="54"/>
      <c r="TYR30" s="54"/>
      <c r="TYS30" s="54"/>
      <c r="TYT30" s="54"/>
      <c r="TYU30" s="54"/>
      <c r="TYV30" s="54"/>
      <c r="TYW30" s="54"/>
      <c r="TYX30" s="54"/>
      <c r="TYY30" s="54"/>
      <c r="TYZ30" s="54"/>
      <c r="TZA30" s="54"/>
      <c r="TZB30" s="54"/>
      <c r="TZC30" s="54"/>
      <c r="TZD30" s="54"/>
      <c r="TZE30" s="54"/>
      <c r="TZF30" s="54"/>
      <c r="TZG30" s="54"/>
      <c r="TZH30" s="54"/>
      <c r="TZI30" s="54"/>
      <c r="TZJ30" s="54"/>
      <c r="TZK30" s="54"/>
      <c r="TZL30" s="54"/>
      <c r="TZM30" s="54"/>
      <c r="TZN30" s="54"/>
      <c r="TZO30" s="54"/>
      <c r="TZP30" s="54"/>
      <c r="TZQ30" s="54"/>
      <c r="TZR30" s="54"/>
      <c r="TZS30" s="54"/>
      <c r="TZT30" s="54"/>
      <c r="TZU30" s="54"/>
      <c r="TZV30" s="54"/>
      <c r="TZW30" s="54"/>
      <c r="TZX30" s="54"/>
      <c r="TZY30" s="54"/>
      <c r="TZZ30" s="54"/>
      <c r="UAA30" s="54"/>
      <c r="UAB30" s="54"/>
      <c r="UAC30" s="54"/>
      <c r="UAD30" s="54"/>
      <c r="UAE30" s="54"/>
      <c r="UAF30" s="54"/>
      <c r="UAG30" s="54"/>
      <c r="UAH30" s="54"/>
      <c r="UAI30" s="54"/>
      <c r="UAJ30" s="54"/>
      <c r="UAK30" s="54"/>
      <c r="UAL30" s="54"/>
      <c r="UAM30" s="54"/>
      <c r="UAN30" s="54"/>
      <c r="UAO30" s="54"/>
      <c r="UAP30" s="54"/>
      <c r="UAQ30" s="54"/>
      <c r="UAR30" s="54"/>
      <c r="UAS30" s="54"/>
      <c r="UAT30" s="54"/>
      <c r="UAU30" s="54"/>
      <c r="UAV30" s="54"/>
      <c r="UAW30" s="54"/>
      <c r="UAX30" s="54"/>
      <c r="UAY30" s="54"/>
      <c r="UAZ30" s="54"/>
      <c r="UBA30" s="54"/>
      <c r="UBB30" s="54"/>
      <c r="UBC30" s="54"/>
      <c r="UBD30" s="54"/>
      <c r="UBE30" s="54"/>
      <c r="UBF30" s="54"/>
      <c r="UBG30" s="54"/>
      <c r="UBH30" s="54"/>
      <c r="UBI30" s="54"/>
      <c r="UBJ30" s="54"/>
      <c r="UBK30" s="54"/>
      <c r="UBL30" s="54"/>
      <c r="UBM30" s="54"/>
      <c r="UBN30" s="54"/>
      <c r="UBO30" s="54"/>
      <c r="UBP30" s="54"/>
      <c r="UBQ30" s="54"/>
      <c r="UBR30" s="54"/>
      <c r="UBS30" s="54"/>
      <c r="UBT30" s="54"/>
      <c r="UBU30" s="54"/>
      <c r="UBV30" s="54"/>
      <c r="UBW30" s="54"/>
      <c r="UBX30" s="54"/>
      <c r="UBY30" s="54"/>
      <c r="UBZ30" s="54"/>
      <c r="UCA30" s="54"/>
      <c r="UCB30" s="54"/>
      <c r="UCC30" s="54"/>
      <c r="UCD30" s="54"/>
      <c r="UCE30" s="54"/>
      <c r="UCF30" s="54"/>
      <c r="UCG30" s="54"/>
      <c r="UCH30" s="54"/>
      <c r="UCI30" s="54"/>
      <c r="UCJ30" s="54"/>
      <c r="UCK30" s="54"/>
      <c r="UCL30" s="54"/>
      <c r="UCM30" s="54"/>
      <c r="UCN30" s="54"/>
      <c r="UCO30" s="54"/>
      <c r="UCP30" s="54"/>
      <c r="UCQ30" s="54"/>
      <c r="UCR30" s="54"/>
      <c r="UCS30" s="54"/>
      <c r="UCT30" s="54"/>
      <c r="UCU30" s="54"/>
      <c r="UCV30" s="54"/>
      <c r="UCW30" s="54"/>
      <c r="UCX30" s="54"/>
      <c r="UCY30" s="54"/>
      <c r="UCZ30" s="54"/>
      <c r="UDA30" s="54"/>
      <c r="UDB30" s="54"/>
      <c r="UDC30" s="54"/>
      <c r="UDD30" s="54"/>
      <c r="UDE30" s="54"/>
      <c r="UDF30" s="54"/>
      <c r="UDG30" s="54"/>
      <c r="UDH30" s="54"/>
      <c r="UDI30" s="54"/>
      <c r="UDJ30" s="54"/>
      <c r="UDK30" s="54"/>
      <c r="UDL30" s="54"/>
      <c r="UDM30" s="54"/>
      <c r="UDN30" s="54"/>
      <c r="UDO30" s="54"/>
      <c r="UDP30" s="54"/>
      <c r="UDQ30" s="54"/>
      <c r="UDR30" s="54"/>
      <c r="UDS30" s="54"/>
      <c r="UDT30" s="54"/>
      <c r="UDU30" s="54"/>
      <c r="UDV30" s="54"/>
      <c r="UDW30" s="54"/>
      <c r="UDX30" s="54"/>
      <c r="UDY30" s="54"/>
      <c r="UDZ30" s="54"/>
      <c r="UEA30" s="54"/>
      <c r="UEB30" s="54"/>
      <c r="UEC30" s="54"/>
      <c r="UED30" s="54"/>
      <c r="UEE30" s="54"/>
      <c r="UEF30" s="54"/>
      <c r="UEG30" s="54"/>
      <c r="UEH30" s="54"/>
      <c r="UEI30" s="54"/>
      <c r="UEJ30" s="54"/>
      <c r="UEK30" s="54"/>
      <c r="UEL30" s="54"/>
      <c r="UEM30" s="54"/>
      <c r="UEN30" s="54"/>
      <c r="UEO30" s="54"/>
      <c r="UEP30" s="54"/>
      <c r="UEQ30" s="54"/>
      <c r="UER30" s="54"/>
      <c r="UES30" s="54"/>
      <c r="UET30" s="54"/>
      <c r="UEU30" s="54"/>
      <c r="UEV30" s="54"/>
      <c r="UEW30" s="54"/>
      <c r="UEX30" s="54"/>
      <c r="UEY30" s="54"/>
      <c r="UEZ30" s="54"/>
      <c r="UFA30" s="54"/>
      <c r="UFB30" s="54"/>
      <c r="UFC30" s="54"/>
      <c r="UFD30" s="54"/>
      <c r="UFE30" s="54"/>
      <c r="UFF30" s="54"/>
      <c r="UFG30" s="54"/>
      <c r="UFH30" s="54"/>
      <c r="UFI30" s="54"/>
      <c r="UFJ30" s="54"/>
      <c r="UFK30" s="54"/>
      <c r="UFL30" s="54"/>
      <c r="UFM30" s="54"/>
      <c r="UFN30" s="54"/>
      <c r="UFO30" s="54"/>
      <c r="UFP30" s="54"/>
      <c r="UFQ30" s="54"/>
      <c r="UFR30" s="54"/>
      <c r="UFS30" s="54"/>
      <c r="UFT30" s="54"/>
      <c r="UFU30" s="54"/>
      <c r="UFV30" s="54"/>
      <c r="UFW30" s="54"/>
      <c r="UFX30" s="54"/>
      <c r="UFY30" s="54"/>
      <c r="UFZ30" s="54"/>
      <c r="UGA30" s="54"/>
      <c r="UGB30" s="54"/>
      <c r="UGC30" s="54"/>
      <c r="UGD30" s="54"/>
      <c r="UGE30" s="54"/>
      <c r="UGF30" s="54"/>
      <c r="UGG30" s="54"/>
      <c r="UGH30" s="54"/>
      <c r="UGI30" s="54"/>
      <c r="UGJ30" s="54"/>
      <c r="UGK30" s="54"/>
      <c r="UGL30" s="54"/>
      <c r="UGM30" s="54"/>
      <c r="UGN30" s="54"/>
      <c r="UGO30" s="54"/>
      <c r="UGP30" s="54"/>
      <c r="UGQ30" s="54"/>
      <c r="UGR30" s="54"/>
      <c r="UGS30" s="54"/>
      <c r="UGT30" s="54"/>
      <c r="UGU30" s="54"/>
      <c r="UGV30" s="54"/>
      <c r="UGW30" s="54"/>
      <c r="UGX30" s="54"/>
      <c r="UGY30" s="54"/>
      <c r="UGZ30" s="54"/>
      <c r="UHA30" s="54"/>
      <c r="UHB30" s="54"/>
      <c r="UHC30" s="54"/>
      <c r="UHD30" s="54"/>
      <c r="UHE30" s="54"/>
      <c r="UHF30" s="54"/>
      <c r="UHG30" s="54"/>
      <c r="UHH30" s="54"/>
      <c r="UHI30" s="54"/>
      <c r="UHJ30" s="54"/>
      <c r="UHK30" s="54"/>
      <c r="UHL30" s="54"/>
      <c r="UHM30" s="54"/>
      <c r="UHN30" s="54"/>
      <c r="UHO30" s="54"/>
      <c r="UHP30" s="54"/>
      <c r="UHQ30" s="54"/>
      <c r="UHR30" s="54"/>
      <c r="UHS30" s="54"/>
      <c r="UHT30" s="54"/>
      <c r="UHU30" s="54"/>
      <c r="UHV30" s="54"/>
      <c r="UHW30" s="54"/>
      <c r="UHX30" s="54"/>
      <c r="UHY30" s="54"/>
      <c r="UHZ30" s="54"/>
      <c r="UIA30" s="54"/>
      <c r="UIB30" s="54"/>
      <c r="UIC30" s="54"/>
      <c r="UID30" s="54"/>
      <c r="UIE30" s="54"/>
      <c r="UIF30" s="54"/>
      <c r="UIG30" s="54"/>
      <c r="UIH30" s="54"/>
      <c r="UII30" s="54"/>
      <c r="UIJ30" s="54"/>
      <c r="UIK30" s="54"/>
      <c r="UIL30" s="54"/>
      <c r="UIM30" s="54"/>
      <c r="UIN30" s="54"/>
      <c r="UIO30" s="54"/>
      <c r="UIP30" s="54"/>
      <c r="UIQ30" s="54"/>
      <c r="UIR30" s="54"/>
      <c r="UIS30" s="54"/>
      <c r="UIT30" s="54"/>
      <c r="UIU30" s="54"/>
      <c r="UIV30" s="54"/>
      <c r="UIW30" s="54"/>
      <c r="UIX30" s="54"/>
      <c r="UIY30" s="54"/>
      <c r="UIZ30" s="54"/>
      <c r="UJA30" s="54"/>
      <c r="UJB30" s="54"/>
      <c r="UJC30" s="54"/>
      <c r="UJD30" s="54"/>
      <c r="UJE30" s="54"/>
      <c r="UJF30" s="54"/>
      <c r="UJG30" s="54"/>
      <c r="UJH30" s="54"/>
      <c r="UJI30" s="54"/>
      <c r="UJJ30" s="54"/>
      <c r="UJK30" s="54"/>
      <c r="UJL30" s="54"/>
      <c r="UJM30" s="54"/>
      <c r="UJN30" s="54"/>
      <c r="UJO30" s="54"/>
      <c r="UJP30" s="54"/>
      <c r="UJQ30" s="54"/>
      <c r="UJR30" s="54"/>
      <c r="UJS30" s="54"/>
      <c r="UJT30" s="54"/>
      <c r="UJU30" s="54"/>
      <c r="UJV30" s="54"/>
      <c r="UJW30" s="54"/>
      <c r="UJX30" s="54"/>
      <c r="UJY30" s="54"/>
      <c r="UJZ30" s="54"/>
      <c r="UKA30" s="54"/>
      <c r="UKB30" s="54"/>
      <c r="UKC30" s="54"/>
      <c r="UKD30" s="54"/>
      <c r="UKE30" s="54"/>
      <c r="UKF30" s="54"/>
      <c r="UKG30" s="54"/>
      <c r="UKH30" s="54"/>
      <c r="UKI30" s="54"/>
      <c r="UKJ30" s="54"/>
      <c r="UKK30" s="54"/>
      <c r="UKL30" s="54"/>
      <c r="UKM30" s="54"/>
      <c r="UKN30" s="54"/>
      <c r="UKO30" s="54"/>
      <c r="UKP30" s="54"/>
      <c r="UKQ30" s="54"/>
      <c r="UKR30" s="54"/>
      <c r="UKS30" s="54"/>
      <c r="UKT30" s="54"/>
      <c r="UKU30" s="54"/>
      <c r="UKV30" s="54"/>
      <c r="UKW30" s="54"/>
      <c r="UKX30" s="54"/>
      <c r="UKY30" s="54"/>
      <c r="UKZ30" s="54"/>
      <c r="ULA30" s="54"/>
      <c r="ULB30" s="54"/>
      <c r="ULC30" s="54"/>
      <c r="ULD30" s="54"/>
      <c r="ULE30" s="54"/>
      <c r="ULF30" s="54"/>
      <c r="ULG30" s="54"/>
      <c r="ULH30" s="54"/>
      <c r="ULI30" s="54"/>
      <c r="ULJ30" s="54"/>
      <c r="ULK30" s="54"/>
      <c r="ULL30" s="54"/>
      <c r="ULM30" s="54"/>
      <c r="ULN30" s="54"/>
      <c r="ULO30" s="54"/>
      <c r="ULP30" s="54"/>
      <c r="ULQ30" s="54"/>
      <c r="ULR30" s="54"/>
      <c r="ULS30" s="54"/>
      <c r="ULT30" s="54"/>
      <c r="ULU30" s="54"/>
      <c r="ULV30" s="54"/>
      <c r="ULW30" s="54"/>
      <c r="ULX30" s="54"/>
      <c r="ULY30" s="54"/>
      <c r="ULZ30" s="54"/>
      <c r="UMA30" s="54"/>
      <c r="UMB30" s="54"/>
      <c r="UMC30" s="54"/>
      <c r="UMD30" s="54"/>
      <c r="UME30" s="54"/>
      <c r="UMF30" s="54"/>
      <c r="UMG30" s="54"/>
      <c r="UMH30" s="54"/>
      <c r="UMI30" s="54"/>
      <c r="UMJ30" s="54"/>
      <c r="UMK30" s="54"/>
      <c r="UML30" s="54"/>
      <c r="UMM30" s="54"/>
      <c r="UMN30" s="54"/>
      <c r="UMO30" s="54"/>
      <c r="UMP30" s="54"/>
      <c r="UMQ30" s="54"/>
      <c r="UMR30" s="54"/>
      <c r="UMS30" s="54"/>
      <c r="UMT30" s="54"/>
      <c r="UMU30" s="54"/>
      <c r="UMV30" s="54"/>
      <c r="UMW30" s="54"/>
      <c r="UMX30" s="54"/>
      <c r="UMY30" s="54"/>
      <c r="UMZ30" s="54"/>
      <c r="UNA30" s="54"/>
      <c r="UNB30" s="54"/>
      <c r="UNC30" s="54"/>
      <c r="UND30" s="54"/>
      <c r="UNE30" s="54"/>
      <c r="UNF30" s="54"/>
      <c r="UNG30" s="54"/>
      <c r="UNH30" s="54"/>
      <c r="UNI30" s="54"/>
      <c r="UNJ30" s="54"/>
      <c r="UNK30" s="54"/>
      <c r="UNL30" s="54"/>
      <c r="UNM30" s="54"/>
      <c r="UNN30" s="54"/>
      <c r="UNO30" s="54"/>
      <c r="UNP30" s="54"/>
      <c r="UNQ30" s="54"/>
      <c r="UNR30" s="54"/>
      <c r="UNS30" s="54"/>
      <c r="UNT30" s="54"/>
      <c r="UNU30" s="54"/>
      <c r="UNV30" s="54"/>
      <c r="UNW30" s="54"/>
      <c r="UNX30" s="54"/>
      <c r="UNY30" s="54"/>
      <c r="UNZ30" s="54"/>
      <c r="UOA30" s="54"/>
      <c r="UOB30" s="54"/>
      <c r="UOC30" s="54"/>
      <c r="UOD30" s="54"/>
      <c r="UOE30" s="54"/>
      <c r="UOF30" s="54"/>
      <c r="UOG30" s="54"/>
      <c r="UOH30" s="54"/>
      <c r="UOI30" s="54"/>
      <c r="UOJ30" s="54"/>
      <c r="UOK30" s="54"/>
      <c r="UOL30" s="54"/>
      <c r="UOM30" s="54"/>
      <c r="UON30" s="54"/>
      <c r="UOO30" s="54"/>
      <c r="UOP30" s="54"/>
      <c r="UOQ30" s="54"/>
      <c r="UOR30" s="54"/>
      <c r="UOS30" s="54"/>
      <c r="UOT30" s="54"/>
      <c r="UOU30" s="54"/>
      <c r="UOV30" s="54"/>
      <c r="UOW30" s="54"/>
      <c r="UOX30" s="54"/>
      <c r="UOY30" s="54"/>
      <c r="UOZ30" s="54"/>
      <c r="UPA30" s="54"/>
      <c r="UPB30" s="54"/>
      <c r="UPC30" s="54"/>
      <c r="UPD30" s="54"/>
      <c r="UPE30" s="54"/>
      <c r="UPF30" s="54"/>
      <c r="UPG30" s="54"/>
      <c r="UPH30" s="54"/>
      <c r="UPI30" s="54"/>
      <c r="UPJ30" s="54"/>
      <c r="UPK30" s="54"/>
      <c r="UPL30" s="54"/>
      <c r="UPM30" s="54"/>
      <c r="UPN30" s="54"/>
      <c r="UPO30" s="54"/>
      <c r="UPP30" s="54"/>
      <c r="UPQ30" s="54"/>
      <c r="UPR30" s="54"/>
      <c r="UPS30" s="54"/>
      <c r="UPT30" s="54"/>
      <c r="UPU30" s="54"/>
      <c r="UPV30" s="54"/>
      <c r="UPW30" s="54"/>
      <c r="UPX30" s="54"/>
      <c r="UPY30" s="54"/>
      <c r="UPZ30" s="54"/>
      <c r="UQA30" s="54"/>
      <c r="UQB30" s="54"/>
      <c r="UQC30" s="54"/>
      <c r="UQD30" s="54"/>
      <c r="UQE30" s="54"/>
      <c r="UQF30" s="54"/>
      <c r="UQG30" s="54"/>
      <c r="UQH30" s="54"/>
      <c r="UQI30" s="54"/>
      <c r="UQJ30" s="54"/>
      <c r="UQK30" s="54"/>
      <c r="UQL30" s="54"/>
      <c r="UQM30" s="54"/>
      <c r="UQN30" s="54"/>
      <c r="UQO30" s="54"/>
      <c r="UQP30" s="54"/>
      <c r="UQQ30" s="54"/>
      <c r="UQR30" s="54"/>
      <c r="UQS30" s="54"/>
      <c r="UQT30" s="54"/>
      <c r="UQU30" s="54"/>
      <c r="UQV30" s="54"/>
      <c r="UQW30" s="54"/>
      <c r="UQX30" s="54"/>
      <c r="UQY30" s="54"/>
      <c r="UQZ30" s="54"/>
      <c r="URA30" s="54"/>
      <c r="URB30" s="54"/>
      <c r="URC30" s="54"/>
      <c r="URD30" s="54"/>
      <c r="URE30" s="54"/>
      <c r="URF30" s="54"/>
      <c r="URG30" s="54"/>
      <c r="URH30" s="54"/>
      <c r="URI30" s="54"/>
      <c r="URJ30" s="54"/>
      <c r="URK30" s="54"/>
      <c r="URL30" s="54"/>
      <c r="URM30" s="54"/>
      <c r="URN30" s="54"/>
      <c r="URO30" s="54"/>
      <c r="URP30" s="54"/>
      <c r="URQ30" s="54"/>
      <c r="URR30" s="54"/>
      <c r="URS30" s="54"/>
      <c r="URT30" s="54"/>
      <c r="URU30" s="54"/>
      <c r="URV30" s="54"/>
      <c r="URW30" s="54"/>
      <c r="URX30" s="54"/>
      <c r="URY30" s="54"/>
      <c r="URZ30" s="54"/>
      <c r="USA30" s="54"/>
      <c r="USB30" s="54"/>
      <c r="USC30" s="54"/>
      <c r="USD30" s="54"/>
      <c r="USE30" s="54"/>
      <c r="USF30" s="54"/>
      <c r="USG30" s="54"/>
      <c r="USH30" s="54"/>
      <c r="USI30" s="54"/>
      <c r="USJ30" s="54"/>
      <c r="USK30" s="54"/>
      <c r="USL30" s="54"/>
      <c r="USM30" s="54"/>
      <c r="USN30" s="54"/>
      <c r="USO30" s="54"/>
      <c r="USP30" s="54"/>
      <c r="USQ30" s="54"/>
      <c r="USR30" s="54"/>
      <c r="USS30" s="54"/>
      <c r="UST30" s="54"/>
      <c r="USU30" s="54"/>
      <c r="USV30" s="54"/>
      <c r="USW30" s="54"/>
      <c r="USX30" s="54"/>
      <c r="USY30" s="54"/>
      <c r="USZ30" s="54"/>
      <c r="UTA30" s="54"/>
      <c r="UTB30" s="54"/>
      <c r="UTC30" s="54"/>
      <c r="UTD30" s="54"/>
      <c r="UTE30" s="54"/>
      <c r="UTF30" s="54"/>
      <c r="UTG30" s="54"/>
      <c r="UTH30" s="54"/>
      <c r="UTI30" s="54"/>
      <c r="UTJ30" s="54"/>
      <c r="UTK30" s="54"/>
      <c r="UTL30" s="54"/>
      <c r="UTM30" s="54"/>
      <c r="UTN30" s="54"/>
      <c r="UTO30" s="54"/>
      <c r="UTP30" s="54"/>
      <c r="UTQ30" s="54"/>
      <c r="UTR30" s="54"/>
      <c r="UTS30" s="54"/>
      <c r="UTT30" s="54"/>
      <c r="UTU30" s="54"/>
      <c r="UTV30" s="54"/>
      <c r="UTW30" s="54"/>
      <c r="UTX30" s="54"/>
      <c r="UTY30" s="54"/>
      <c r="UTZ30" s="54"/>
      <c r="UUA30" s="54"/>
      <c r="UUB30" s="54"/>
      <c r="UUC30" s="54"/>
      <c r="UUD30" s="54"/>
      <c r="UUE30" s="54"/>
      <c r="UUF30" s="54"/>
      <c r="UUG30" s="54"/>
      <c r="UUH30" s="54"/>
      <c r="UUI30" s="54"/>
      <c r="UUJ30" s="54"/>
      <c r="UUK30" s="54"/>
      <c r="UUL30" s="54"/>
      <c r="UUM30" s="54"/>
      <c r="UUN30" s="54"/>
      <c r="UUO30" s="54"/>
      <c r="UUP30" s="54"/>
      <c r="UUQ30" s="54"/>
      <c r="UUR30" s="54"/>
      <c r="UUS30" s="54"/>
      <c r="UUT30" s="54"/>
      <c r="UUU30" s="54"/>
      <c r="UUV30" s="54"/>
      <c r="UUW30" s="54"/>
      <c r="UUX30" s="54"/>
      <c r="UUY30" s="54"/>
      <c r="UUZ30" s="54"/>
      <c r="UVA30" s="54"/>
      <c r="UVB30" s="54"/>
      <c r="UVC30" s="54"/>
      <c r="UVD30" s="54"/>
      <c r="UVE30" s="54"/>
      <c r="UVF30" s="54"/>
      <c r="UVG30" s="54"/>
      <c r="UVH30" s="54"/>
      <c r="UVI30" s="54"/>
      <c r="UVJ30" s="54"/>
      <c r="UVK30" s="54"/>
      <c r="UVL30" s="54"/>
      <c r="UVM30" s="54"/>
      <c r="UVN30" s="54"/>
      <c r="UVO30" s="54"/>
      <c r="UVP30" s="54"/>
      <c r="UVQ30" s="54"/>
      <c r="UVR30" s="54"/>
      <c r="UVS30" s="54"/>
      <c r="UVT30" s="54"/>
      <c r="UVU30" s="54"/>
      <c r="UVV30" s="54"/>
      <c r="UVW30" s="54"/>
      <c r="UVX30" s="54"/>
      <c r="UVY30" s="54"/>
      <c r="UVZ30" s="54"/>
      <c r="UWA30" s="54"/>
      <c r="UWB30" s="54"/>
      <c r="UWC30" s="54"/>
      <c r="UWD30" s="54"/>
      <c r="UWE30" s="54"/>
      <c r="UWF30" s="54"/>
      <c r="UWG30" s="54"/>
      <c r="UWH30" s="54"/>
      <c r="UWI30" s="54"/>
      <c r="UWJ30" s="54"/>
      <c r="UWK30" s="54"/>
      <c r="UWL30" s="54"/>
      <c r="UWM30" s="54"/>
      <c r="UWN30" s="54"/>
      <c r="UWO30" s="54"/>
      <c r="UWP30" s="54"/>
      <c r="UWQ30" s="54"/>
      <c r="UWR30" s="54"/>
      <c r="UWS30" s="54"/>
      <c r="UWT30" s="54"/>
      <c r="UWU30" s="54"/>
      <c r="UWV30" s="54"/>
      <c r="UWW30" s="54"/>
      <c r="UWX30" s="54"/>
      <c r="UWY30" s="54"/>
      <c r="UWZ30" s="54"/>
      <c r="UXA30" s="54"/>
      <c r="UXB30" s="54"/>
      <c r="UXC30" s="54"/>
      <c r="UXD30" s="54"/>
      <c r="UXE30" s="54"/>
      <c r="UXF30" s="54"/>
      <c r="UXG30" s="54"/>
      <c r="UXH30" s="54"/>
      <c r="UXI30" s="54"/>
      <c r="UXJ30" s="54"/>
      <c r="UXK30" s="54"/>
      <c r="UXL30" s="54"/>
      <c r="UXM30" s="54"/>
      <c r="UXN30" s="54"/>
      <c r="UXO30" s="54"/>
      <c r="UXP30" s="54"/>
      <c r="UXQ30" s="54"/>
      <c r="UXR30" s="54"/>
      <c r="UXS30" s="54"/>
      <c r="UXT30" s="54"/>
      <c r="UXU30" s="54"/>
      <c r="UXV30" s="54"/>
      <c r="UXW30" s="54"/>
      <c r="UXX30" s="54"/>
      <c r="UXY30" s="54"/>
      <c r="UXZ30" s="54"/>
      <c r="UYA30" s="54"/>
      <c r="UYB30" s="54"/>
      <c r="UYC30" s="54"/>
      <c r="UYD30" s="54"/>
      <c r="UYE30" s="54"/>
      <c r="UYF30" s="54"/>
      <c r="UYG30" s="54"/>
      <c r="UYH30" s="54"/>
      <c r="UYI30" s="54"/>
      <c r="UYJ30" s="54"/>
      <c r="UYK30" s="54"/>
      <c r="UYL30" s="54"/>
      <c r="UYM30" s="54"/>
      <c r="UYN30" s="54"/>
      <c r="UYO30" s="54"/>
      <c r="UYP30" s="54"/>
      <c r="UYQ30" s="54"/>
      <c r="UYR30" s="54"/>
      <c r="UYS30" s="54"/>
      <c r="UYT30" s="54"/>
      <c r="UYU30" s="54"/>
      <c r="UYV30" s="54"/>
      <c r="UYW30" s="54"/>
      <c r="UYX30" s="54"/>
      <c r="UYY30" s="54"/>
      <c r="UYZ30" s="54"/>
      <c r="UZA30" s="54"/>
      <c r="UZB30" s="54"/>
      <c r="UZC30" s="54"/>
      <c r="UZD30" s="54"/>
      <c r="UZE30" s="54"/>
      <c r="UZF30" s="54"/>
      <c r="UZG30" s="54"/>
      <c r="UZH30" s="54"/>
      <c r="UZI30" s="54"/>
      <c r="UZJ30" s="54"/>
      <c r="UZK30" s="54"/>
      <c r="UZL30" s="54"/>
      <c r="UZM30" s="54"/>
      <c r="UZN30" s="54"/>
      <c r="UZO30" s="54"/>
      <c r="UZP30" s="54"/>
      <c r="UZQ30" s="54"/>
      <c r="UZR30" s="54"/>
      <c r="UZS30" s="54"/>
      <c r="UZT30" s="54"/>
      <c r="UZU30" s="54"/>
      <c r="UZV30" s="54"/>
      <c r="UZW30" s="54"/>
      <c r="UZX30" s="54"/>
      <c r="UZY30" s="54"/>
      <c r="UZZ30" s="54"/>
      <c r="VAA30" s="54"/>
      <c r="VAB30" s="54"/>
      <c r="VAC30" s="54"/>
      <c r="VAD30" s="54"/>
      <c r="VAE30" s="54"/>
      <c r="VAF30" s="54"/>
      <c r="VAG30" s="54"/>
      <c r="VAH30" s="54"/>
      <c r="VAI30" s="54"/>
      <c r="VAJ30" s="54"/>
      <c r="VAK30" s="54"/>
      <c r="VAL30" s="54"/>
      <c r="VAM30" s="54"/>
      <c r="VAN30" s="54"/>
      <c r="VAO30" s="54"/>
      <c r="VAP30" s="54"/>
      <c r="VAQ30" s="54"/>
      <c r="VAR30" s="54"/>
      <c r="VAS30" s="54"/>
      <c r="VAT30" s="54"/>
      <c r="VAU30" s="54"/>
      <c r="VAV30" s="54"/>
      <c r="VAW30" s="54"/>
      <c r="VAX30" s="54"/>
      <c r="VAY30" s="54"/>
      <c r="VAZ30" s="54"/>
      <c r="VBA30" s="54"/>
      <c r="VBB30" s="54"/>
      <c r="VBC30" s="54"/>
      <c r="VBD30" s="54"/>
      <c r="VBE30" s="54"/>
      <c r="VBF30" s="54"/>
      <c r="VBG30" s="54"/>
      <c r="VBH30" s="54"/>
      <c r="VBI30" s="54"/>
      <c r="VBJ30" s="54"/>
      <c r="VBK30" s="54"/>
      <c r="VBL30" s="54"/>
      <c r="VBM30" s="54"/>
      <c r="VBN30" s="54"/>
      <c r="VBO30" s="54"/>
      <c r="VBP30" s="54"/>
      <c r="VBQ30" s="54"/>
      <c r="VBR30" s="54"/>
      <c r="VBS30" s="54"/>
      <c r="VBT30" s="54"/>
      <c r="VBU30" s="54"/>
      <c r="VBV30" s="54"/>
      <c r="VBW30" s="54"/>
      <c r="VBX30" s="54"/>
      <c r="VBY30" s="54"/>
      <c r="VBZ30" s="54"/>
      <c r="VCA30" s="54"/>
      <c r="VCB30" s="54"/>
      <c r="VCC30" s="54"/>
      <c r="VCD30" s="54"/>
      <c r="VCE30" s="54"/>
      <c r="VCF30" s="54"/>
      <c r="VCG30" s="54"/>
      <c r="VCH30" s="54"/>
      <c r="VCI30" s="54"/>
      <c r="VCJ30" s="54"/>
      <c r="VCK30" s="54"/>
      <c r="VCL30" s="54"/>
      <c r="VCM30" s="54"/>
      <c r="VCN30" s="54"/>
      <c r="VCO30" s="54"/>
      <c r="VCP30" s="54"/>
      <c r="VCQ30" s="54"/>
      <c r="VCR30" s="54"/>
      <c r="VCS30" s="54"/>
      <c r="VCT30" s="54"/>
      <c r="VCU30" s="54"/>
      <c r="VCV30" s="54"/>
      <c r="VCW30" s="54"/>
      <c r="VCX30" s="54"/>
      <c r="VCY30" s="54"/>
      <c r="VCZ30" s="54"/>
      <c r="VDA30" s="54"/>
      <c r="VDB30" s="54"/>
      <c r="VDC30" s="54"/>
      <c r="VDD30" s="54"/>
      <c r="VDE30" s="54"/>
      <c r="VDF30" s="54"/>
      <c r="VDG30" s="54"/>
      <c r="VDH30" s="54"/>
      <c r="VDI30" s="54"/>
      <c r="VDJ30" s="54"/>
      <c r="VDK30" s="54"/>
      <c r="VDL30" s="54"/>
      <c r="VDM30" s="54"/>
      <c r="VDN30" s="54"/>
      <c r="VDO30" s="54"/>
      <c r="VDP30" s="54"/>
      <c r="VDQ30" s="54"/>
      <c r="VDR30" s="54"/>
      <c r="VDS30" s="54"/>
      <c r="VDT30" s="54"/>
      <c r="VDU30" s="54"/>
      <c r="VDV30" s="54"/>
      <c r="VDW30" s="54"/>
      <c r="VDX30" s="54"/>
      <c r="VDY30" s="54"/>
      <c r="VDZ30" s="54"/>
      <c r="VEA30" s="54"/>
      <c r="VEB30" s="54"/>
      <c r="VEC30" s="54"/>
      <c r="VED30" s="54"/>
      <c r="VEE30" s="54"/>
      <c r="VEF30" s="54"/>
      <c r="VEG30" s="54"/>
      <c r="VEH30" s="54"/>
      <c r="VEI30" s="54"/>
      <c r="VEJ30" s="54"/>
      <c r="VEK30" s="54"/>
      <c r="VEL30" s="54"/>
      <c r="VEM30" s="54"/>
      <c r="VEN30" s="54"/>
      <c r="VEO30" s="54"/>
      <c r="VEP30" s="54"/>
      <c r="VEQ30" s="54"/>
      <c r="VER30" s="54"/>
      <c r="VES30" s="54"/>
      <c r="VET30" s="54"/>
      <c r="VEU30" s="54"/>
      <c r="VEV30" s="54"/>
      <c r="VEW30" s="54"/>
      <c r="VEX30" s="54"/>
      <c r="VEY30" s="54"/>
      <c r="VEZ30" s="54"/>
      <c r="VFA30" s="54"/>
      <c r="VFB30" s="54"/>
      <c r="VFC30" s="54"/>
      <c r="VFD30" s="54"/>
      <c r="VFE30" s="54"/>
      <c r="VFF30" s="54"/>
      <c r="VFG30" s="54"/>
      <c r="VFH30" s="54"/>
      <c r="VFI30" s="54"/>
      <c r="VFJ30" s="54"/>
      <c r="VFK30" s="54"/>
      <c r="VFL30" s="54"/>
      <c r="VFM30" s="54"/>
      <c r="VFN30" s="54"/>
      <c r="VFO30" s="54"/>
      <c r="VFP30" s="54"/>
      <c r="VFQ30" s="54"/>
      <c r="VFR30" s="54"/>
      <c r="VFS30" s="54"/>
      <c r="VFT30" s="54"/>
      <c r="VFU30" s="54"/>
      <c r="VFV30" s="54"/>
      <c r="VFW30" s="54"/>
      <c r="VFX30" s="54"/>
      <c r="VFY30" s="54"/>
      <c r="VFZ30" s="54"/>
      <c r="VGA30" s="54"/>
      <c r="VGB30" s="54"/>
      <c r="VGC30" s="54"/>
      <c r="VGD30" s="54"/>
      <c r="VGE30" s="54"/>
      <c r="VGF30" s="54"/>
      <c r="VGG30" s="54"/>
      <c r="VGH30" s="54"/>
      <c r="VGI30" s="54"/>
      <c r="VGJ30" s="54"/>
      <c r="VGK30" s="54"/>
      <c r="VGL30" s="54"/>
      <c r="VGM30" s="54"/>
      <c r="VGN30" s="54"/>
      <c r="VGO30" s="54"/>
      <c r="VGP30" s="54"/>
      <c r="VGQ30" s="54"/>
      <c r="VGR30" s="54"/>
      <c r="VGS30" s="54"/>
      <c r="VGT30" s="54"/>
      <c r="VGU30" s="54"/>
      <c r="VGV30" s="54"/>
      <c r="VGW30" s="54"/>
      <c r="VGX30" s="54"/>
      <c r="VGY30" s="54"/>
      <c r="VGZ30" s="54"/>
      <c r="VHA30" s="54"/>
      <c r="VHB30" s="54"/>
      <c r="VHC30" s="54"/>
      <c r="VHD30" s="54"/>
      <c r="VHE30" s="54"/>
      <c r="VHF30" s="54"/>
      <c r="VHG30" s="54"/>
      <c r="VHH30" s="54"/>
      <c r="VHI30" s="54"/>
      <c r="VHJ30" s="54"/>
      <c r="VHK30" s="54"/>
      <c r="VHL30" s="54"/>
      <c r="VHM30" s="54"/>
      <c r="VHN30" s="54"/>
      <c r="VHO30" s="54"/>
      <c r="VHP30" s="54"/>
      <c r="VHQ30" s="54"/>
      <c r="VHR30" s="54"/>
      <c r="VHS30" s="54"/>
      <c r="VHT30" s="54"/>
      <c r="VHU30" s="54"/>
      <c r="VHV30" s="54"/>
      <c r="VHW30" s="54"/>
      <c r="VHX30" s="54"/>
      <c r="VHY30" s="54"/>
      <c r="VHZ30" s="54"/>
      <c r="VIA30" s="54"/>
      <c r="VIB30" s="54"/>
      <c r="VIC30" s="54"/>
      <c r="VID30" s="54"/>
      <c r="VIE30" s="54"/>
      <c r="VIF30" s="54"/>
      <c r="VIG30" s="54"/>
      <c r="VIH30" s="54"/>
      <c r="VII30" s="54"/>
      <c r="VIJ30" s="54"/>
      <c r="VIK30" s="54"/>
      <c r="VIL30" s="54"/>
      <c r="VIM30" s="54"/>
      <c r="VIN30" s="54"/>
      <c r="VIO30" s="54"/>
      <c r="VIP30" s="54"/>
      <c r="VIQ30" s="54"/>
      <c r="VIR30" s="54"/>
      <c r="VIS30" s="54"/>
      <c r="VIT30" s="54"/>
      <c r="VIU30" s="54"/>
      <c r="VIV30" s="54"/>
      <c r="VIW30" s="54"/>
      <c r="VIX30" s="54"/>
      <c r="VIY30" s="54"/>
      <c r="VIZ30" s="54"/>
      <c r="VJA30" s="54"/>
      <c r="VJB30" s="54"/>
      <c r="VJC30" s="54"/>
      <c r="VJD30" s="54"/>
      <c r="VJE30" s="54"/>
      <c r="VJF30" s="54"/>
      <c r="VJG30" s="54"/>
      <c r="VJH30" s="54"/>
      <c r="VJI30" s="54"/>
      <c r="VJJ30" s="54"/>
      <c r="VJK30" s="54"/>
      <c r="VJL30" s="54"/>
      <c r="VJM30" s="54"/>
      <c r="VJN30" s="54"/>
      <c r="VJO30" s="54"/>
      <c r="VJP30" s="54"/>
      <c r="VJQ30" s="54"/>
      <c r="VJR30" s="54"/>
      <c r="VJS30" s="54"/>
      <c r="VJT30" s="54"/>
      <c r="VJU30" s="54"/>
      <c r="VJV30" s="54"/>
      <c r="VJW30" s="54"/>
      <c r="VJX30" s="54"/>
      <c r="VJY30" s="54"/>
      <c r="VJZ30" s="54"/>
      <c r="VKA30" s="54"/>
      <c r="VKB30" s="54"/>
      <c r="VKC30" s="54"/>
      <c r="VKD30" s="54"/>
      <c r="VKE30" s="54"/>
      <c r="VKF30" s="54"/>
      <c r="VKG30" s="54"/>
      <c r="VKH30" s="54"/>
      <c r="VKI30" s="54"/>
      <c r="VKJ30" s="54"/>
      <c r="VKK30" s="54"/>
      <c r="VKL30" s="54"/>
      <c r="VKM30" s="54"/>
      <c r="VKN30" s="54"/>
      <c r="VKO30" s="54"/>
      <c r="VKP30" s="54"/>
      <c r="VKQ30" s="54"/>
      <c r="VKR30" s="54"/>
      <c r="VKS30" s="54"/>
      <c r="VKT30" s="54"/>
      <c r="VKU30" s="54"/>
      <c r="VKV30" s="54"/>
      <c r="VKW30" s="54"/>
      <c r="VKX30" s="54"/>
      <c r="VKY30" s="54"/>
      <c r="VKZ30" s="54"/>
      <c r="VLA30" s="54"/>
      <c r="VLB30" s="54"/>
      <c r="VLC30" s="54"/>
      <c r="VLD30" s="54"/>
      <c r="VLE30" s="54"/>
      <c r="VLF30" s="54"/>
      <c r="VLG30" s="54"/>
      <c r="VLH30" s="54"/>
      <c r="VLI30" s="54"/>
      <c r="VLJ30" s="54"/>
      <c r="VLK30" s="54"/>
      <c r="VLL30" s="54"/>
      <c r="VLM30" s="54"/>
      <c r="VLN30" s="54"/>
      <c r="VLO30" s="54"/>
      <c r="VLP30" s="54"/>
      <c r="VLQ30" s="54"/>
      <c r="VLR30" s="54"/>
      <c r="VLS30" s="54"/>
      <c r="VLT30" s="54"/>
      <c r="VLU30" s="54"/>
      <c r="VLV30" s="54"/>
      <c r="VLW30" s="54"/>
      <c r="VLX30" s="54"/>
      <c r="VLY30" s="54"/>
      <c r="VLZ30" s="54"/>
      <c r="VMA30" s="54"/>
      <c r="VMB30" s="54"/>
      <c r="VMC30" s="54"/>
      <c r="VMD30" s="54"/>
      <c r="VME30" s="54"/>
      <c r="VMF30" s="54"/>
      <c r="VMG30" s="54"/>
      <c r="VMH30" s="54"/>
      <c r="VMI30" s="54"/>
      <c r="VMJ30" s="54"/>
      <c r="VMK30" s="54"/>
      <c r="VML30" s="54"/>
      <c r="VMM30" s="54"/>
      <c r="VMN30" s="54"/>
      <c r="VMO30" s="54"/>
      <c r="VMP30" s="54"/>
      <c r="VMQ30" s="54"/>
      <c r="VMR30" s="54"/>
      <c r="VMS30" s="54"/>
      <c r="VMT30" s="54"/>
      <c r="VMU30" s="54"/>
      <c r="VMV30" s="54"/>
      <c r="VMW30" s="54"/>
      <c r="VMX30" s="54"/>
      <c r="VMY30" s="54"/>
      <c r="VMZ30" s="54"/>
      <c r="VNA30" s="54"/>
      <c r="VNB30" s="54"/>
      <c r="VNC30" s="54"/>
      <c r="VND30" s="54"/>
      <c r="VNE30" s="54"/>
      <c r="VNF30" s="54"/>
      <c r="VNG30" s="54"/>
      <c r="VNH30" s="54"/>
      <c r="VNI30" s="54"/>
      <c r="VNJ30" s="54"/>
      <c r="VNK30" s="54"/>
      <c r="VNL30" s="54"/>
      <c r="VNM30" s="54"/>
      <c r="VNN30" s="54"/>
      <c r="VNO30" s="54"/>
      <c r="VNP30" s="54"/>
      <c r="VNQ30" s="54"/>
      <c r="VNR30" s="54"/>
      <c r="VNS30" s="54"/>
      <c r="VNT30" s="54"/>
      <c r="VNU30" s="54"/>
      <c r="VNV30" s="54"/>
      <c r="VNW30" s="54"/>
      <c r="VNX30" s="54"/>
      <c r="VNY30" s="54"/>
      <c r="VNZ30" s="54"/>
      <c r="VOA30" s="54"/>
      <c r="VOB30" s="54"/>
      <c r="VOC30" s="54"/>
      <c r="VOD30" s="54"/>
      <c r="VOE30" s="54"/>
      <c r="VOF30" s="54"/>
      <c r="VOG30" s="54"/>
      <c r="VOH30" s="54"/>
      <c r="VOI30" s="54"/>
      <c r="VOJ30" s="54"/>
      <c r="VOK30" s="54"/>
      <c r="VOL30" s="54"/>
      <c r="VOM30" s="54"/>
      <c r="VON30" s="54"/>
      <c r="VOO30" s="54"/>
      <c r="VOP30" s="54"/>
      <c r="VOQ30" s="54"/>
      <c r="VOR30" s="54"/>
      <c r="VOS30" s="54"/>
      <c r="VOT30" s="54"/>
      <c r="VOU30" s="54"/>
      <c r="VOV30" s="54"/>
      <c r="VOW30" s="54"/>
      <c r="VOX30" s="54"/>
      <c r="VOY30" s="54"/>
      <c r="VOZ30" s="54"/>
      <c r="VPA30" s="54"/>
      <c r="VPB30" s="54"/>
      <c r="VPC30" s="54"/>
      <c r="VPD30" s="54"/>
      <c r="VPE30" s="54"/>
      <c r="VPF30" s="54"/>
      <c r="VPG30" s="54"/>
      <c r="VPH30" s="54"/>
      <c r="VPI30" s="54"/>
      <c r="VPJ30" s="54"/>
      <c r="VPK30" s="54"/>
      <c r="VPL30" s="54"/>
      <c r="VPM30" s="54"/>
      <c r="VPN30" s="54"/>
      <c r="VPO30" s="54"/>
      <c r="VPP30" s="54"/>
      <c r="VPQ30" s="54"/>
      <c r="VPR30" s="54"/>
      <c r="VPS30" s="54"/>
      <c r="VPT30" s="54"/>
      <c r="VPU30" s="54"/>
      <c r="VPV30" s="54"/>
      <c r="VPW30" s="54"/>
      <c r="VPX30" s="54"/>
      <c r="VPY30" s="54"/>
      <c r="VPZ30" s="54"/>
      <c r="VQA30" s="54"/>
      <c r="VQB30" s="54"/>
      <c r="VQC30" s="54"/>
      <c r="VQD30" s="54"/>
      <c r="VQE30" s="54"/>
      <c r="VQF30" s="54"/>
      <c r="VQG30" s="54"/>
      <c r="VQH30" s="54"/>
      <c r="VQI30" s="54"/>
      <c r="VQJ30" s="54"/>
      <c r="VQK30" s="54"/>
      <c r="VQL30" s="54"/>
      <c r="VQM30" s="54"/>
      <c r="VQN30" s="54"/>
      <c r="VQO30" s="54"/>
      <c r="VQP30" s="54"/>
      <c r="VQQ30" s="54"/>
      <c r="VQR30" s="54"/>
      <c r="VQS30" s="54"/>
      <c r="VQT30" s="54"/>
      <c r="VQU30" s="54"/>
      <c r="VQV30" s="54"/>
      <c r="VQW30" s="54"/>
      <c r="VQX30" s="54"/>
      <c r="VQY30" s="54"/>
      <c r="VQZ30" s="54"/>
      <c r="VRA30" s="54"/>
      <c r="VRB30" s="54"/>
      <c r="VRC30" s="54"/>
      <c r="VRD30" s="54"/>
      <c r="VRE30" s="54"/>
      <c r="VRF30" s="54"/>
      <c r="VRG30" s="54"/>
      <c r="VRH30" s="54"/>
      <c r="VRI30" s="54"/>
      <c r="VRJ30" s="54"/>
      <c r="VRK30" s="54"/>
      <c r="VRL30" s="54"/>
      <c r="VRM30" s="54"/>
      <c r="VRN30" s="54"/>
      <c r="VRO30" s="54"/>
      <c r="VRP30" s="54"/>
      <c r="VRQ30" s="54"/>
      <c r="VRR30" s="54"/>
      <c r="VRS30" s="54"/>
      <c r="VRT30" s="54"/>
      <c r="VRU30" s="54"/>
      <c r="VRV30" s="54"/>
      <c r="VRW30" s="54"/>
      <c r="VRX30" s="54"/>
      <c r="VRY30" s="54"/>
      <c r="VRZ30" s="54"/>
      <c r="VSA30" s="54"/>
      <c r="VSB30" s="54"/>
      <c r="VSC30" s="54"/>
      <c r="VSD30" s="54"/>
      <c r="VSE30" s="54"/>
      <c r="VSF30" s="54"/>
      <c r="VSG30" s="54"/>
      <c r="VSH30" s="54"/>
      <c r="VSI30" s="54"/>
      <c r="VSJ30" s="54"/>
      <c r="VSK30" s="54"/>
      <c r="VSL30" s="54"/>
      <c r="VSM30" s="54"/>
      <c r="VSN30" s="54"/>
      <c r="VSO30" s="54"/>
      <c r="VSP30" s="54"/>
      <c r="VSQ30" s="54"/>
      <c r="VSR30" s="54"/>
      <c r="VSS30" s="54"/>
      <c r="VST30" s="54"/>
      <c r="VSU30" s="54"/>
      <c r="VSV30" s="54"/>
      <c r="VSW30" s="54"/>
      <c r="VSX30" s="54"/>
      <c r="VSY30" s="54"/>
      <c r="VSZ30" s="54"/>
      <c r="VTA30" s="54"/>
      <c r="VTB30" s="54"/>
      <c r="VTC30" s="54"/>
      <c r="VTD30" s="54"/>
      <c r="VTE30" s="54"/>
      <c r="VTF30" s="54"/>
      <c r="VTG30" s="54"/>
      <c r="VTH30" s="54"/>
      <c r="VTI30" s="54"/>
      <c r="VTJ30" s="54"/>
      <c r="VTK30" s="54"/>
      <c r="VTL30" s="54"/>
      <c r="VTM30" s="54"/>
      <c r="VTN30" s="54"/>
      <c r="VTO30" s="54"/>
      <c r="VTP30" s="54"/>
      <c r="VTQ30" s="54"/>
      <c r="VTR30" s="54"/>
      <c r="VTS30" s="54"/>
      <c r="VTT30" s="54"/>
      <c r="VTU30" s="54"/>
      <c r="VTV30" s="54"/>
      <c r="VTW30" s="54"/>
      <c r="VTX30" s="54"/>
      <c r="VTY30" s="54"/>
      <c r="VTZ30" s="54"/>
      <c r="VUA30" s="54"/>
      <c r="VUB30" s="54"/>
      <c r="VUC30" s="54"/>
      <c r="VUD30" s="54"/>
      <c r="VUE30" s="54"/>
      <c r="VUF30" s="54"/>
      <c r="VUG30" s="54"/>
      <c r="VUH30" s="54"/>
      <c r="VUI30" s="54"/>
      <c r="VUJ30" s="54"/>
      <c r="VUK30" s="54"/>
      <c r="VUL30" s="54"/>
      <c r="VUM30" s="54"/>
      <c r="VUN30" s="54"/>
      <c r="VUO30" s="54"/>
      <c r="VUP30" s="54"/>
      <c r="VUQ30" s="54"/>
      <c r="VUR30" s="54"/>
      <c r="VUS30" s="54"/>
      <c r="VUT30" s="54"/>
      <c r="VUU30" s="54"/>
      <c r="VUV30" s="54"/>
      <c r="VUW30" s="54"/>
      <c r="VUX30" s="54"/>
      <c r="VUY30" s="54"/>
      <c r="VUZ30" s="54"/>
      <c r="VVA30" s="54"/>
      <c r="VVB30" s="54"/>
      <c r="VVC30" s="54"/>
      <c r="VVD30" s="54"/>
      <c r="VVE30" s="54"/>
      <c r="VVF30" s="54"/>
      <c r="VVG30" s="54"/>
      <c r="VVH30" s="54"/>
      <c r="VVI30" s="54"/>
      <c r="VVJ30" s="54"/>
      <c r="VVK30" s="54"/>
      <c r="VVL30" s="54"/>
      <c r="VVM30" s="54"/>
      <c r="VVN30" s="54"/>
      <c r="VVO30" s="54"/>
      <c r="VVP30" s="54"/>
      <c r="VVQ30" s="54"/>
      <c r="VVR30" s="54"/>
      <c r="VVS30" s="54"/>
      <c r="VVT30" s="54"/>
      <c r="VVU30" s="54"/>
      <c r="VVV30" s="54"/>
      <c r="VVW30" s="54"/>
      <c r="VVX30" s="54"/>
      <c r="VVY30" s="54"/>
      <c r="VVZ30" s="54"/>
      <c r="VWA30" s="54"/>
      <c r="VWB30" s="54"/>
      <c r="VWC30" s="54"/>
      <c r="VWD30" s="54"/>
      <c r="VWE30" s="54"/>
      <c r="VWF30" s="54"/>
      <c r="VWG30" s="54"/>
      <c r="VWH30" s="54"/>
      <c r="VWI30" s="54"/>
      <c r="VWJ30" s="54"/>
      <c r="VWK30" s="54"/>
      <c r="VWL30" s="54"/>
      <c r="VWM30" s="54"/>
      <c r="VWN30" s="54"/>
      <c r="VWO30" s="54"/>
      <c r="VWP30" s="54"/>
      <c r="VWQ30" s="54"/>
      <c r="VWR30" s="54"/>
      <c r="VWS30" s="54"/>
      <c r="VWT30" s="54"/>
      <c r="VWU30" s="54"/>
      <c r="VWV30" s="54"/>
      <c r="VWW30" s="54"/>
      <c r="VWX30" s="54"/>
      <c r="VWY30" s="54"/>
      <c r="VWZ30" s="54"/>
      <c r="VXA30" s="54"/>
      <c r="VXB30" s="54"/>
      <c r="VXC30" s="54"/>
      <c r="VXD30" s="54"/>
      <c r="VXE30" s="54"/>
      <c r="VXF30" s="54"/>
      <c r="VXG30" s="54"/>
      <c r="VXH30" s="54"/>
      <c r="VXI30" s="54"/>
      <c r="VXJ30" s="54"/>
      <c r="VXK30" s="54"/>
      <c r="VXL30" s="54"/>
      <c r="VXM30" s="54"/>
      <c r="VXN30" s="54"/>
      <c r="VXO30" s="54"/>
      <c r="VXP30" s="54"/>
      <c r="VXQ30" s="54"/>
      <c r="VXR30" s="54"/>
      <c r="VXS30" s="54"/>
      <c r="VXT30" s="54"/>
      <c r="VXU30" s="54"/>
      <c r="VXV30" s="54"/>
      <c r="VXW30" s="54"/>
      <c r="VXX30" s="54"/>
      <c r="VXY30" s="54"/>
      <c r="VXZ30" s="54"/>
      <c r="VYA30" s="54"/>
      <c r="VYB30" s="54"/>
      <c r="VYC30" s="54"/>
      <c r="VYD30" s="54"/>
      <c r="VYE30" s="54"/>
      <c r="VYF30" s="54"/>
      <c r="VYG30" s="54"/>
      <c r="VYH30" s="54"/>
      <c r="VYI30" s="54"/>
      <c r="VYJ30" s="54"/>
      <c r="VYK30" s="54"/>
      <c r="VYL30" s="54"/>
      <c r="VYM30" s="54"/>
      <c r="VYN30" s="54"/>
      <c r="VYO30" s="54"/>
      <c r="VYP30" s="54"/>
      <c r="VYQ30" s="54"/>
      <c r="VYR30" s="54"/>
      <c r="VYS30" s="54"/>
      <c r="VYT30" s="54"/>
      <c r="VYU30" s="54"/>
      <c r="VYV30" s="54"/>
      <c r="VYW30" s="54"/>
      <c r="VYX30" s="54"/>
      <c r="VYY30" s="54"/>
      <c r="VYZ30" s="54"/>
      <c r="VZA30" s="54"/>
      <c r="VZB30" s="54"/>
      <c r="VZC30" s="54"/>
      <c r="VZD30" s="54"/>
      <c r="VZE30" s="54"/>
      <c r="VZF30" s="54"/>
      <c r="VZG30" s="54"/>
      <c r="VZH30" s="54"/>
      <c r="VZI30" s="54"/>
      <c r="VZJ30" s="54"/>
      <c r="VZK30" s="54"/>
      <c r="VZL30" s="54"/>
      <c r="VZM30" s="54"/>
      <c r="VZN30" s="54"/>
      <c r="VZO30" s="54"/>
      <c r="VZP30" s="54"/>
      <c r="VZQ30" s="54"/>
      <c r="VZR30" s="54"/>
      <c r="VZS30" s="54"/>
      <c r="VZT30" s="54"/>
      <c r="VZU30" s="54"/>
      <c r="VZV30" s="54"/>
      <c r="VZW30" s="54"/>
      <c r="VZX30" s="54"/>
      <c r="VZY30" s="54"/>
      <c r="VZZ30" s="54"/>
      <c r="WAA30" s="54"/>
      <c r="WAB30" s="54"/>
      <c r="WAC30" s="54"/>
      <c r="WAD30" s="54"/>
      <c r="WAE30" s="54"/>
      <c r="WAF30" s="54"/>
      <c r="WAG30" s="54"/>
      <c r="WAH30" s="54"/>
      <c r="WAI30" s="54"/>
      <c r="WAJ30" s="54"/>
      <c r="WAK30" s="54"/>
      <c r="WAL30" s="54"/>
      <c r="WAM30" s="54"/>
      <c r="WAN30" s="54"/>
      <c r="WAO30" s="54"/>
      <c r="WAP30" s="54"/>
      <c r="WAQ30" s="54"/>
      <c r="WAR30" s="54"/>
      <c r="WAS30" s="54"/>
      <c r="WAT30" s="54"/>
      <c r="WAU30" s="54"/>
      <c r="WAV30" s="54"/>
      <c r="WAW30" s="54"/>
      <c r="WAX30" s="54"/>
      <c r="WAY30" s="54"/>
      <c r="WAZ30" s="54"/>
      <c r="WBA30" s="54"/>
      <c r="WBB30" s="54"/>
      <c r="WBC30" s="54"/>
      <c r="WBD30" s="54"/>
      <c r="WBE30" s="54"/>
      <c r="WBF30" s="54"/>
      <c r="WBG30" s="54"/>
      <c r="WBH30" s="54"/>
      <c r="WBI30" s="54"/>
      <c r="WBJ30" s="54"/>
      <c r="WBK30" s="54"/>
      <c r="WBL30" s="54"/>
      <c r="WBM30" s="54"/>
      <c r="WBN30" s="54"/>
      <c r="WBO30" s="54"/>
      <c r="WBP30" s="54"/>
      <c r="WBQ30" s="54"/>
      <c r="WBR30" s="54"/>
      <c r="WBS30" s="54"/>
      <c r="WBT30" s="54"/>
      <c r="WBU30" s="54"/>
      <c r="WBV30" s="54"/>
      <c r="WBW30" s="54"/>
      <c r="WBX30" s="54"/>
      <c r="WBY30" s="54"/>
      <c r="WBZ30" s="54"/>
      <c r="WCA30" s="54"/>
      <c r="WCB30" s="54"/>
      <c r="WCC30" s="54"/>
      <c r="WCD30" s="54"/>
      <c r="WCE30" s="54"/>
      <c r="WCF30" s="54"/>
      <c r="WCG30" s="54"/>
      <c r="WCH30" s="54"/>
      <c r="WCI30" s="54"/>
      <c r="WCJ30" s="54"/>
      <c r="WCK30" s="54"/>
      <c r="WCL30" s="54"/>
      <c r="WCM30" s="54"/>
      <c r="WCN30" s="54"/>
      <c r="WCO30" s="54"/>
      <c r="WCP30" s="54"/>
      <c r="WCQ30" s="54"/>
      <c r="WCR30" s="54"/>
      <c r="WCS30" s="54"/>
      <c r="WCT30" s="54"/>
      <c r="WCU30" s="54"/>
      <c r="WCV30" s="54"/>
      <c r="WCW30" s="54"/>
      <c r="WCX30" s="54"/>
      <c r="WCY30" s="54"/>
      <c r="WCZ30" s="54"/>
      <c r="WDA30" s="54"/>
      <c r="WDB30" s="54"/>
      <c r="WDC30" s="54"/>
      <c r="WDD30" s="54"/>
      <c r="WDE30" s="54"/>
      <c r="WDF30" s="54"/>
      <c r="WDG30" s="54"/>
      <c r="WDH30" s="54"/>
      <c r="WDI30" s="54"/>
      <c r="WDJ30" s="54"/>
      <c r="WDK30" s="54"/>
      <c r="WDL30" s="54"/>
      <c r="WDM30" s="54"/>
      <c r="WDN30" s="54"/>
      <c r="WDO30" s="54"/>
      <c r="WDP30" s="54"/>
      <c r="WDQ30" s="54"/>
      <c r="WDR30" s="54"/>
      <c r="WDS30" s="54"/>
      <c r="WDT30" s="54"/>
      <c r="WDU30" s="54"/>
      <c r="WDV30" s="54"/>
      <c r="WDW30" s="54"/>
      <c r="WDX30" s="54"/>
      <c r="WDY30" s="54"/>
      <c r="WDZ30" s="54"/>
      <c r="WEA30" s="54"/>
      <c r="WEB30" s="54"/>
      <c r="WEC30" s="54"/>
      <c r="WED30" s="54"/>
      <c r="WEE30" s="54"/>
      <c r="WEF30" s="54"/>
      <c r="WEG30" s="54"/>
      <c r="WEH30" s="54"/>
      <c r="WEI30" s="54"/>
      <c r="WEJ30" s="54"/>
      <c r="WEK30" s="54"/>
      <c r="WEL30" s="54"/>
      <c r="WEM30" s="54"/>
      <c r="WEN30" s="54"/>
      <c r="WEO30" s="54"/>
      <c r="WEP30" s="54"/>
      <c r="WEQ30" s="54"/>
      <c r="WER30" s="54"/>
      <c r="WES30" s="54"/>
      <c r="WET30" s="54"/>
      <c r="WEU30" s="54"/>
      <c r="WEV30" s="54"/>
      <c r="WEW30" s="54"/>
      <c r="WEX30" s="54"/>
      <c r="WEY30" s="54"/>
      <c r="WEZ30" s="54"/>
      <c r="WFA30" s="54"/>
      <c r="WFB30" s="54"/>
      <c r="WFC30" s="54"/>
      <c r="WFD30" s="54"/>
      <c r="WFE30" s="54"/>
      <c r="WFF30" s="54"/>
      <c r="WFG30" s="54"/>
      <c r="WFH30" s="54"/>
      <c r="WFI30" s="54"/>
      <c r="WFJ30" s="54"/>
      <c r="WFK30" s="54"/>
      <c r="WFL30" s="54"/>
      <c r="WFM30" s="54"/>
      <c r="WFN30" s="54"/>
      <c r="WFO30" s="54"/>
      <c r="WFP30" s="54"/>
      <c r="WFQ30" s="54"/>
      <c r="WFR30" s="54"/>
      <c r="WFS30" s="54"/>
      <c r="WFT30" s="54"/>
      <c r="WFU30" s="54"/>
      <c r="WFV30" s="54"/>
      <c r="WFW30" s="54"/>
      <c r="WFX30" s="54"/>
      <c r="WFY30" s="54"/>
      <c r="WFZ30" s="54"/>
      <c r="WGA30" s="54"/>
      <c r="WGB30" s="54"/>
      <c r="WGC30" s="54"/>
      <c r="WGD30" s="54"/>
      <c r="WGE30" s="54"/>
      <c r="WGF30" s="54"/>
      <c r="WGG30" s="54"/>
      <c r="WGH30" s="54"/>
      <c r="WGI30" s="54"/>
      <c r="WGJ30" s="54"/>
      <c r="WGK30" s="54"/>
      <c r="WGL30" s="54"/>
      <c r="WGM30" s="54"/>
      <c r="WGN30" s="54"/>
      <c r="WGO30" s="54"/>
      <c r="WGP30" s="54"/>
      <c r="WGQ30" s="54"/>
      <c r="WGR30" s="54"/>
      <c r="WGS30" s="54"/>
      <c r="WGT30" s="54"/>
      <c r="WGU30" s="54"/>
      <c r="WGV30" s="54"/>
      <c r="WGW30" s="54"/>
      <c r="WGX30" s="54"/>
      <c r="WGY30" s="54"/>
      <c r="WGZ30" s="54"/>
      <c r="WHA30" s="54"/>
      <c r="WHB30" s="54"/>
      <c r="WHC30" s="54"/>
      <c r="WHD30" s="54"/>
      <c r="WHE30" s="54"/>
      <c r="WHF30" s="54"/>
      <c r="WHG30" s="54"/>
      <c r="WHH30" s="54"/>
      <c r="WHI30" s="54"/>
      <c r="WHJ30" s="54"/>
      <c r="WHK30" s="54"/>
      <c r="WHL30" s="54"/>
      <c r="WHM30" s="54"/>
      <c r="WHN30" s="54"/>
      <c r="WHO30" s="54"/>
      <c r="WHP30" s="54"/>
      <c r="WHQ30" s="54"/>
      <c r="WHR30" s="54"/>
      <c r="WHS30" s="54"/>
      <c r="WHT30" s="54"/>
      <c r="WHU30" s="54"/>
      <c r="WHV30" s="54"/>
      <c r="WHW30" s="54"/>
      <c r="WHX30" s="54"/>
      <c r="WHY30" s="54"/>
      <c r="WHZ30" s="54"/>
      <c r="WIA30" s="54"/>
      <c r="WIB30" s="54"/>
      <c r="WIC30" s="54"/>
      <c r="WID30" s="54"/>
      <c r="WIE30" s="54"/>
      <c r="WIF30" s="54"/>
      <c r="WIG30" s="54"/>
      <c r="WIH30" s="54"/>
      <c r="WII30" s="54"/>
      <c r="WIJ30" s="54"/>
      <c r="WIK30" s="54"/>
      <c r="WIL30" s="54"/>
      <c r="WIM30" s="54"/>
      <c r="WIN30" s="54"/>
      <c r="WIO30" s="54"/>
      <c r="WIP30" s="54"/>
      <c r="WIQ30" s="54"/>
      <c r="WIR30" s="54"/>
      <c r="WIS30" s="54"/>
      <c r="WIT30" s="54"/>
      <c r="WIU30" s="54"/>
      <c r="WIV30" s="54"/>
      <c r="WIW30" s="54"/>
      <c r="WIX30" s="54"/>
      <c r="WIY30" s="54"/>
      <c r="WIZ30" s="54"/>
      <c r="WJA30" s="54"/>
      <c r="WJB30" s="54"/>
      <c r="WJC30" s="54"/>
      <c r="WJD30" s="54"/>
      <c r="WJE30" s="54"/>
      <c r="WJF30" s="54"/>
      <c r="WJG30" s="54"/>
      <c r="WJH30" s="54"/>
      <c r="WJI30" s="54"/>
      <c r="WJJ30" s="54"/>
      <c r="WJK30" s="54"/>
      <c r="WJL30" s="54"/>
      <c r="WJM30" s="54"/>
      <c r="WJN30" s="54"/>
      <c r="WJO30" s="54"/>
      <c r="WJP30" s="54"/>
      <c r="WJQ30" s="54"/>
      <c r="WJR30" s="54"/>
      <c r="WJS30" s="54"/>
      <c r="WJT30" s="54"/>
      <c r="WJU30" s="54"/>
      <c r="WJV30" s="54"/>
      <c r="WJW30" s="54"/>
      <c r="WJX30" s="54"/>
      <c r="WJY30" s="54"/>
      <c r="WJZ30" s="54"/>
      <c r="WKA30" s="54"/>
      <c r="WKB30" s="54"/>
      <c r="WKC30" s="54"/>
      <c r="WKD30" s="54"/>
      <c r="WKE30" s="54"/>
      <c r="WKF30" s="54"/>
      <c r="WKG30" s="54"/>
      <c r="WKH30" s="54"/>
      <c r="WKI30" s="54"/>
      <c r="WKJ30" s="54"/>
      <c r="WKK30" s="54"/>
      <c r="WKL30" s="54"/>
      <c r="WKM30" s="54"/>
      <c r="WKN30" s="54"/>
      <c r="WKO30" s="54"/>
      <c r="WKP30" s="54"/>
      <c r="WKQ30" s="54"/>
      <c r="WKR30" s="54"/>
      <c r="WKS30" s="54"/>
      <c r="WKT30" s="54"/>
      <c r="WKU30" s="54"/>
      <c r="WKV30" s="54"/>
      <c r="WKW30" s="54"/>
      <c r="WKX30" s="54"/>
      <c r="WKY30" s="54"/>
      <c r="WKZ30" s="54"/>
      <c r="WLA30" s="54"/>
      <c r="WLB30" s="54"/>
      <c r="WLC30" s="54"/>
      <c r="WLD30" s="54"/>
      <c r="WLE30" s="54"/>
      <c r="WLF30" s="54"/>
      <c r="WLG30" s="54"/>
      <c r="WLH30" s="54"/>
      <c r="WLI30" s="54"/>
      <c r="WLJ30" s="54"/>
      <c r="WLK30" s="54"/>
      <c r="WLL30" s="54"/>
      <c r="WLM30" s="54"/>
      <c r="WLN30" s="54"/>
      <c r="WLO30" s="54"/>
      <c r="WLP30" s="54"/>
      <c r="WLQ30" s="54"/>
      <c r="WLR30" s="54"/>
      <c r="WLS30" s="54"/>
      <c r="WLT30" s="54"/>
      <c r="WLU30" s="54"/>
      <c r="WLV30" s="54"/>
      <c r="WLW30" s="54"/>
      <c r="WLX30" s="54"/>
      <c r="WLY30" s="54"/>
      <c r="WLZ30" s="54"/>
      <c r="WMA30" s="54"/>
      <c r="WMB30" s="54"/>
      <c r="WMC30" s="54"/>
      <c r="WMD30" s="54"/>
      <c r="WME30" s="54"/>
      <c r="WMF30" s="54"/>
      <c r="WMG30" s="54"/>
      <c r="WMH30" s="54"/>
      <c r="WMI30" s="54"/>
      <c r="WMJ30" s="54"/>
      <c r="WMK30" s="54"/>
      <c r="WML30" s="54"/>
      <c r="WMM30" s="54"/>
      <c r="WMN30" s="54"/>
      <c r="WMO30" s="54"/>
      <c r="WMP30" s="54"/>
      <c r="WMQ30" s="54"/>
      <c r="WMR30" s="54"/>
      <c r="WMS30" s="54"/>
      <c r="WMT30" s="54"/>
      <c r="WMU30" s="54"/>
      <c r="WMV30" s="54"/>
      <c r="WMW30" s="54"/>
      <c r="WMX30" s="54"/>
      <c r="WMY30" s="54"/>
      <c r="WMZ30" s="54"/>
      <c r="WNA30" s="54"/>
      <c r="WNB30" s="54"/>
      <c r="WNC30" s="54"/>
      <c r="WND30" s="54"/>
      <c r="WNE30" s="54"/>
      <c r="WNF30" s="54"/>
      <c r="WNG30" s="54"/>
      <c r="WNH30" s="54"/>
      <c r="WNI30" s="54"/>
      <c r="WNJ30" s="54"/>
      <c r="WNK30" s="54"/>
      <c r="WNL30" s="54"/>
      <c r="WNM30" s="54"/>
      <c r="WNN30" s="54"/>
      <c r="WNO30" s="54"/>
      <c r="WNP30" s="54"/>
      <c r="WNQ30" s="54"/>
      <c r="WNR30" s="54"/>
      <c r="WNS30" s="54"/>
      <c r="WNT30" s="54"/>
      <c r="WNU30" s="54"/>
      <c r="WNV30" s="54"/>
      <c r="WNW30" s="54"/>
      <c r="WNX30" s="54"/>
      <c r="WNY30" s="54"/>
      <c r="WNZ30" s="54"/>
      <c r="WOA30" s="54"/>
      <c r="WOB30" s="54"/>
      <c r="WOC30" s="54"/>
      <c r="WOD30" s="54"/>
      <c r="WOE30" s="54"/>
      <c r="WOF30" s="54"/>
      <c r="WOG30" s="54"/>
      <c r="WOH30" s="54"/>
      <c r="WOI30" s="54"/>
      <c r="WOJ30" s="54"/>
      <c r="WOK30" s="54"/>
      <c r="WOL30" s="54"/>
      <c r="WOM30" s="54"/>
      <c r="WON30" s="54"/>
      <c r="WOO30" s="54"/>
      <c r="WOP30" s="54"/>
      <c r="WOQ30" s="54"/>
      <c r="WOR30" s="54"/>
      <c r="WOS30" s="54"/>
      <c r="WOT30" s="54"/>
      <c r="WOU30" s="54"/>
      <c r="WOV30" s="54"/>
      <c r="WOW30" s="54"/>
      <c r="WOX30" s="54"/>
      <c r="WOY30" s="54"/>
      <c r="WOZ30" s="54"/>
      <c r="WPA30" s="54"/>
      <c r="WPB30" s="54"/>
      <c r="WPC30" s="54"/>
      <c r="WPD30" s="54"/>
      <c r="WPE30" s="54"/>
      <c r="WPF30" s="54"/>
      <c r="WPG30" s="54"/>
      <c r="WPH30" s="54"/>
      <c r="WPI30" s="54"/>
      <c r="WPJ30" s="54"/>
      <c r="WPK30" s="54"/>
      <c r="WPL30" s="54"/>
      <c r="WPM30" s="54"/>
      <c r="WPN30" s="54"/>
      <c r="WPO30" s="54"/>
      <c r="WPP30" s="54"/>
      <c r="WPQ30" s="54"/>
      <c r="WPR30" s="54"/>
      <c r="WPS30" s="54"/>
      <c r="WPT30" s="54"/>
      <c r="WPU30" s="54"/>
      <c r="WPV30" s="54"/>
      <c r="WPW30" s="54"/>
      <c r="WPX30" s="54"/>
      <c r="WPY30" s="54"/>
      <c r="WPZ30" s="54"/>
      <c r="WQA30" s="54"/>
      <c r="WQB30" s="54"/>
      <c r="WQC30" s="54"/>
      <c r="WQD30" s="54"/>
      <c r="WQE30" s="54"/>
      <c r="WQF30" s="54"/>
      <c r="WQG30" s="54"/>
      <c r="WQH30" s="54"/>
      <c r="WQI30" s="54"/>
      <c r="WQJ30" s="54"/>
      <c r="WQK30" s="54"/>
      <c r="WQL30" s="54"/>
      <c r="WQM30" s="54"/>
      <c r="WQN30" s="54"/>
      <c r="WQO30" s="54"/>
      <c r="WQP30" s="54"/>
      <c r="WQQ30" s="54"/>
      <c r="WQR30" s="54"/>
      <c r="WQS30" s="54"/>
      <c r="WQT30" s="54"/>
      <c r="WQU30" s="54"/>
      <c r="WQV30" s="54"/>
      <c r="WQW30" s="54"/>
      <c r="WQX30" s="54"/>
      <c r="WQY30" s="54"/>
      <c r="WQZ30" s="54"/>
      <c r="WRA30" s="54"/>
      <c r="WRB30" s="54"/>
      <c r="WRC30" s="54"/>
      <c r="WRD30" s="54"/>
      <c r="WRE30" s="54"/>
      <c r="WRF30" s="54"/>
      <c r="WRG30" s="54"/>
      <c r="WRH30" s="54"/>
      <c r="WRI30" s="54"/>
      <c r="WRJ30" s="54"/>
      <c r="WRK30" s="54"/>
      <c r="WRL30" s="54"/>
      <c r="WRM30" s="54"/>
      <c r="WRN30" s="54"/>
      <c r="WRO30" s="54"/>
      <c r="WRP30" s="54"/>
      <c r="WRQ30" s="54"/>
      <c r="WRR30" s="54"/>
      <c r="WRS30" s="54"/>
      <c r="WRT30" s="54"/>
      <c r="WRU30" s="54"/>
      <c r="WRV30" s="54"/>
      <c r="WRW30" s="54"/>
      <c r="WRX30" s="54"/>
      <c r="WRY30" s="54"/>
      <c r="WRZ30" s="54"/>
      <c r="WSA30" s="54"/>
      <c r="WSB30" s="54"/>
      <c r="WSC30" s="54"/>
      <c r="WSD30" s="54"/>
      <c r="WSE30" s="54"/>
      <c r="WSF30" s="54"/>
      <c r="WSG30" s="54"/>
      <c r="WSH30" s="54"/>
      <c r="WSI30" s="54"/>
      <c r="WSJ30" s="54"/>
      <c r="WSK30" s="54"/>
      <c r="WSL30" s="54"/>
      <c r="WSM30" s="54"/>
      <c r="WSN30" s="54"/>
      <c r="WSO30" s="54"/>
      <c r="WSP30" s="54"/>
      <c r="WSQ30" s="54"/>
      <c r="WSR30" s="54"/>
      <c r="WSS30" s="54"/>
      <c r="WST30" s="54"/>
      <c r="WSU30" s="54"/>
      <c r="WSV30" s="54"/>
      <c r="WSW30" s="54"/>
      <c r="WSX30" s="54"/>
      <c r="WSY30" s="54"/>
      <c r="WSZ30" s="54"/>
      <c r="WTA30" s="54"/>
      <c r="WTB30" s="54"/>
      <c r="WTC30" s="54"/>
      <c r="WTD30" s="54"/>
      <c r="WTE30" s="54"/>
      <c r="WTF30" s="54"/>
      <c r="WTG30" s="54"/>
      <c r="WTH30" s="54"/>
      <c r="WTI30" s="54"/>
      <c r="WTJ30" s="54"/>
      <c r="WTK30" s="54"/>
      <c r="WTL30" s="54"/>
      <c r="WTM30" s="54"/>
      <c r="WTN30" s="54"/>
      <c r="WTO30" s="54"/>
      <c r="WTP30" s="54"/>
      <c r="WTQ30" s="54"/>
      <c r="WTR30" s="54"/>
      <c r="WTS30" s="54"/>
      <c r="WTT30" s="54"/>
      <c r="WTU30" s="54"/>
      <c r="WTV30" s="54"/>
      <c r="WTW30" s="54"/>
      <c r="WTX30" s="54"/>
      <c r="WTY30" s="54"/>
      <c r="WTZ30" s="54"/>
      <c r="WUA30" s="54"/>
      <c r="WUB30" s="54"/>
      <c r="WUC30" s="54"/>
      <c r="WUD30" s="54"/>
      <c r="WUE30" s="54"/>
      <c r="WUF30" s="54"/>
      <c r="WUG30" s="54"/>
      <c r="WUH30" s="54"/>
      <c r="WUI30" s="54"/>
      <c r="WUJ30" s="54"/>
      <c r="WUK30" s="54"/>
      <c r="WUL30" s="54"/>
      <c r="WUM30" s="54"/>
      <c r="WUN30" s="54"/>
      <c r="WUO30" s="54"/>
      <c r="WUP30" s="54"/>
      <c r="WUQ30" s="54"/>
      <c r="WUR30" s="54"/>
      <c r="WUS30" s="54"/>
      <c r="WUT30" s="54"/>
      <c r="WUU30" s="54"/>
      <c r="WUV30" s="54"/>
      <c r="WUW30" s="54"/>
      <c r="WUX30" s="54"/>
      <c r="WUY30" s="54"/>
      <c r="WUZ30" s="54"/>
      <c r="WVA30" s="54"/>
      <c r="WVB30" s="54"/>
      <c r="WVC30" s="54"/>
      <c r="WVD30" s="54"/>
      <c r="WVE30" s="54"/>
      <c r="WVF30" s="54"/>
      <c r="WVG30" s="54"/>
      <c r="WVH30" s="54"/>
      <c r="WVI30" s="54"/>
      <c r="WVJ30" s="54"/>
      <c r="WVK30" s="54"/>
      <c r="WVL30" s="54"/>
      <c r="WVM30" s="54"/>
      <c r="WVN30" s="54"/>
      <c r="WVO30" s="54"/>
      <c r="WVP30" s="54"/>
      <c r="WVQ30" s="54"/>
      <c r="WVR30" s="54"/>
      <c r="WVS30" s="54"/>
      <c r="WVT30" s="54"/>
      <c r="WVU30" s="54"/>
      <c r="WVV30" s="54"/>
      <c r="WVW30" s="54"/>
      <c r="WVX30" s="54"/>
      <c r="WVY30" s="54"/>
      <c r="WVZ30" s="54"/>
      <c r="WWA30" s="54"/>
      <c r="WWB30" s="54"/>
      <c r="WWC30" s="54"/>
      <c r="WWD30" s="54"/>
      <c r="WWE30" s="54"/>
      <c r="WWF30" s="54"/>
      <c r="WWG30" s="54"/>
      <c r="WWH30" s="54"/>
      <c r="WWI30" s="54"/>
      <c r="WWJ30" s="54"/>
      <c r="WWK30" s="54"/>
      <c r="WWL30" s="54"/>
      <c r="WWM30" s="54"/>
      <c r="WWN30" s="54"/>
      <c r="WWO30" s="54"/>
      <c r="WWP30" s="54"/>
      <c r="WWQ30" s="54"/>
      <c r="WWR30" s="54"/>
      <c r="WWS30" s="54"/>
      <c r="WWT30" s="54"/>
      <c r="WWU30" s="54"/>
      <c r="WWV30" s="54"/>
      <c r="WWW30" s="54"/>
      <c r="WWX30" s="54"/>
      <c r="WWY30" s="54"/>
      <c r="WWZ30" s="54"/>
      <c r="WXA30" s="54"/>
      <c r="WXB30" s="54"/>
      <c r="WXC30" s="54"/>
      <c r="WXD30" s="54"/>
      <c r="WXE30" s="54"/>
      <c r="WXF30" s="54"/>
      <c r="WXG30" s="54"/>
      <c r="WXH30" s="54"/>
      <c r="WXI30" s="54"/>
      <c r="WXJ30" s="54"/>
      <c r="WXK30" s="54"/>
      <c r="WXL30" s="54"/>
      <c r="WXM30" s="54"/>
      <c r="WXN30" s="54"/>
      <c r="WXO30" s="54"/>
      <c r="WXP30" s="54"/>
      <c r="WXQ30" s="54"/>
      <c r="WXR30" s="54"/>
      <c r="WXS30" s="54"/>
      <c r="WXT30" s="54"/>
      <c r="WXU30" s="54"/>
      <c r="WXV30" s="54"/>
      <c r="WXW30" s="54"/>
      <c r="WXX30" s="54"/>
      <c r="WXY30" s="54"/>
      <c r="WXZ30" s="54"/>
      <c r="WYA30" s="54"/>
      <c r="WYB30" s="54"/>
      <c r="WYC30" s="54"/>
      <c r="WYD30" s="54"/>
      <c r="WYE30" s="54"/>
      <c r="WYF30" s="54"/>
      <c r="WYG30" s="54"/>
      <c r="WYH30" s="54"/>
      <c r="WYI30" s="54"/>
      <c r="WYJ30" s="54"/>
      <c r="WYK30" s="54"/>
      <c r="WYL30" s="54"/>
      <c r="WYM30" s="54"/>
      <c r="WYN30" s="54"/>
      <c r="WYO30" s="54"/>
      <c r="WYP30" s="54"/>
      <c r="WYQ30" s="54"/>
      <c r="WYR30" s="54"/>
      <c r="WYS30" s="54"/>
      <c r="WYT30" s="54"/>
      <c r="WYU30" s="54"/>
      <c r="WYV30" s="54"/>
      <c r="WYW30" s="54"/>
      <c r="WYX30" s="54"/>
      <c r="WYY30" s="54"/>
      <c r="WYZ30" s="54"/>
      <c r="WZA30" s="54"/>
      <c r="WZB30" s="54"/>
      <c r="WZC30" s="54"/>
      <c r="WZD30" s="54"/>
      <c r="WZE30" s="54"/>
      <c r="WZF30" s="54"/>
      <c r="WZG30" s="54"/>
      <c r="WZH30" s="54"/>
      <c r="WZI30" s="54"/>
      <c r="WZJ30" s="54"/>
      <c r="WZK30" s="54"/>
      <c r="WZL30" s="54"/>
      <c r="WZM30" s="54"/>
      <c r="WZN30" s="54"/>
      <c r="WZO30" s="54"/>
      <c r="WZP30" s="54"/>
      <c r="WZQ30" s="54"/>
      <c r="WZR30" s="54"/>
      <c r="WZS30" s="54"/>
      <c r="WZT30" s="54"/>
      <c r="WZU30" s="54"/>
      <c r="WZV30" s="54"/>
      <c r="WZW30" s="54"/>
      <c r="WZX30" s="54"/>
      <c r="WZY30" s="54"/>
      <c r="WZZ30" s="54"/>
      <c r="XAA30" s="54"/>
      <c r="XAB30" s="54"/>
      <c r="XAC30" s="54"/>
      <c r="XAD30" s="54"/>
      <c r="XAE30" s="54"/>
      <c r="XAF30" s="54"/>
      <c r="XAG30" s="54"/>
      <c r="XAH30" s="54"/>
      <c r="XAI30" s="54"/>
      <c r="XAJ30" s="54"/>
      <c r="XAK30" s="54"/>
      <c r="XAL30" s="54"/>
      <c r="XAM30" s="54"/>
      <c r="XAN30" s="54"/>
      <c r="XAO30" s="54"/>
      <c r="XAP30" s="54"/>
      <c r="XAQ30" s="54"/>
      <c r="XAR30" s="54"/>
      <c r="XAS30" s="54"/>
      <c r="XAT30" s="54"/>
      <c r="XAU30" s="54"/>
      <c r="XAV30" s="54"/>
      <c r="XAW30" s="54"/>
      <c r="XAX30" s="54"/>
      <c r="XAY30" s="54"/>
      <c r="XAZ30" s="54"/>
      <c r="XBA30" s="54"/>
      <c r="XBB30" s="54"/>
      <c r="XBC30" s="54"/>
      <c r="XBD30" s="54"/>
      <c r="XBE30" s="54"/>
      <c r="XBF30" s="54"/>
      <c r="XBG30" s="54"/>
      <c r="XBH30" s="54"/>
      <c r="XBI30" s="54"/>
      <c r="XBJ30" s="54"/>
      <c r="XBK30" s="54"/>
      <c r="XBL30" s="54"/>
      <c r="XBM30" s="54"/>
      <c r="XBN30" s="54"/>
      <c r="XBO30" s="54"/>
      <c r="XBP30" s="54"/>
      <c r="XBQ30" s="54"/>
      <c r="XBR30" s="54"/>
      <c r="XBS30" s="54"/>
      <c r="XBT30" s="54"/>
      <c r="XBU30" s="54"/>
      <c r="XBV30" s="54"/>
      <c r="XBW30" s="54"/>
      <c r="XBX30" s="54"/>
      <c r="XBY30" s="54"/>
      <c r="XBZ30" s="54"/>
      <c r="XCA30" s="54"/>
      <c r="XCB30" s="54"/>
      <c r="XCC30" s="54"/>
      <c r="XCD30" s="54"/>
      <c r="XCE30" s="54"/>
      <c r="XCF30" s="54"/>
      <c r="XCG30" s="54"/>
      <c r="XCH30" s="54"/>
      <c r="XCI30" s="54"/>
      <c r="XCJ30" s="54"/>
      <c r="XCK30" s="54"/>
      <c r="XCL30" s="54"/>
      <c r="XCM30" s="54"/>
      <c r="XCN30" s="54"/>
      <c r="XCO30" s="54"/>
      <c r="XCP30" s="54"/>
      <c r="XCQ30" s="54"/>
      <c r="XCR30" s="54"/>
      <c r="XCS30" s="54"/>
      <c r="XCT30" s="54"/>
      <c r="XCU30" s="54"/>
      <c r="XCV30" s="54"/>
      <c r="XCW30" s="54"/>
      <c r="XCX30" s="54"/>
      <c r="XCY30" s="54"/>
      <c r="XCZ30" s="54"/>
      <c r="XDA30" s="54"/>
      <c r="XDB30" s="54"/>
      <c r="XDC30" s="54"/>
      <c r="XDD30" s="54"/>
      <c r="XDE30" s="54"/>
      <c r="XDF30" s="54"/>
      <c r="XDG30" s="54"/>
      <c r="XDH30" s="54"/>
      <c r="XDI30" s="54"/>
      <c r="XDJ30" s="54"/>
      <c r="XDK30" s="54"/>
      <c r="XDL30" s="54"/>
      <c r="XDM30" s="54"/>
      <c r="XDN30" s="54"/>
      <c r="XDO30" s="54"/>
      <c r="XDP30" s="54"/>
      <c r="XDQ30" s="54"/>
      <c r="XDR30" s="54"/>
      <c r="XDS30" s="54"/>
      <c r="XDT30" s="54"/>
      <c r="XDU30" s="54"/>
      <c r="XDV30" s="54"/>
      <c r="XDW30" s="54"/>
      <c r="XDX30" s="54"/>
      <c r="XDY30" s="54"/>
      <c r="XDZ30" s="54"/>
      <c r="XEA30" s="54"/>
      <c r="XEB30" s="54"/>
      <c r="XEC30" s="54"/>
      <c r="XED30" s="54"/>
      <c r="XEE30" s="54"/>
      <c r="XEF30" s="54"/>
      <c r="XEG30" s="54"/>
      <c r="XEH30" s="54"/>
      <c r="XEI30" s="54"/>
      <c r="XEJ30" s="54"/>
      <c r="XEK30" s="54"/>
      <c r="XEL30" s="54"/>
      <c r="XEM30" s="54"/>
      <c r="XEN30" s="54"/>
    </row>
    <row r="31" spans="1:16368" x14ac:dyDescent="0.35">
      <c r="A31" s="58"/>
      <c r="B31" s="41" t="s">
        <v>135</v>
      </c>
      <c r="C31" s="168">
        <v>1</v>
      </c>
      <c r="D31" s="39" t="s">
        <v>136</v>
      </c>
      <c r="E31" s="47"/>
      <c r="F31" s="46"/>
    </row>
    <row r="32" spans="1:16368" ht="35.15" customHeight="1" x14ac:dyDescent="0.35">
      <c r="A32" s="58"/>
      <c r="B32" s="41" t="s">
        <v>137</v>
      </c>
      <c r="C32" s="168">
        <v>1</v>
      </c>
      <c r="D32" s="39" t="s">
        <v>138</v>
      </c>
      <c r="E32" s="47"/>
      <c r="F32" s="46"/>
    </row>
    <row r="33" spans="1:6" x14ac:dyDescent="0.35">
      <c r="A33" s="58"/>
      <c r="B33" s="41" t="s">
        <v>139</v>
      </c>
      <c r="C33" s="168">
        <v>1</v>
      </c>
      <c r="D33" s="39" t="s">
        <v>140</v>
      </c>
      <c r="E33" s="47" t="s">
        <v>141</v>
      </c>
      <c r="F33" s="46" t="s">
        <v>142</v>
      </c>
    </row>
    <row r="34" spans="1:6" x14ac:dyDescent="0.35">
      <c r="A34" s="58"/>
      <c r="B34" s="41" t="s">
        <v>143</v>
      </c>
      <c r="C34" s="168">
        <v>1</v>
      </c>
      <c r="D34" s="39" t="s">
        <v>144</v>
      </c>
      <c r="E34" s="47" t="s">
        <v>145</v>
      </c>
      <c r="F34" s="46" t="s">
        <v>146</v>
      </c>
    </row>
    <row r="35" spans="1:6" s="3" customFormat="1" ht="10.4" customHeight="1" x14ac:dyDescent="0.35">
      <c r="A35" s="53"/>
      <c r="B35" s="56"/>
      <c r="C35" s="165"/>
      <c r="D35" s="10"/>
      <c r="E35" s="175"/>
      <c r="F35" s="180"/>
    </row>
    <row r="36" spans="1:6" s="3" customFormat="1" ht="18.75" customHeight="1" x14ac:dyDescent="0.35">
      <c r="A36" s="53"/>
      <c r="B36" s="211" t="s">
        <v>147</v>
      </c>
      <c r="C36" s="211"/>
      <c r="D36" s="211"/>
      <c r="E36" s="211"/>
      <c r="F36" s="211"/>
    </row>
    <row r="37" spans="1:6" s="3" customFormat="1" ht="10.4" customHeight="1" x14ac:dyDescent="0.35">
      <c r="A37" s="53"/>
      <c r="B37" s="32"/>
      <c r="C37" s="167"/>
      <c r="D37" s="31"/>
      <c r="E37" s="177"/>
      <c r="F37" s="181"/>
    </row>
    <row r="38" spans="1:6" s="29" customFormat="1" ht="33.75" customHeight="1" x14ac:dyDescent="0.35">
      <c r="A38" s="30"/>
      <c r="B38" s="226" t="s">
        <v>100</v>
      </c>
      <c r="C38" s="227" t="s">
        <v>101</v>
      </c>
      <c r="D38" s="229" t="s">
        <v>102</v>
      </c>
      <c r="E38" s="223" t="s">
        <v>103</v>
      </c>
      <c r="F38" s="216" t="s">
        <v>104</v>
      </c>
    </row>
    <row r="39" spans="1:6" s="29" customFormat="1" ht="33.75" customHeight="1" x14ac:dyDescent="0.35">
      <c r="A39" s="30"/>
      <c r="B39" s="226"/>
      <c r="C39" s="228"/>
      <c r="D39" s="229"/>
      <c r="E39" s="224"/>
      <c r="F39" s="217"/>
    </row>
    <row r="40" spans="1:6" ht="50.25" customHeight="1" x14ac:dyDescent="0.35">
      <c r="A40" s="58"/>
      <c r="B40" s="41" t="s">
        <v>148</v>
      </c>
      <c r="C40" s="168">
        <v>1</v>
      </c>
      <c r="D40" s="39" t="s">
        <v>149</v>
      </c>
      <c r="E40" s="48" t="s">
        <v>150</v>
      </c>
      <c r="F40" s="46" t="s">
        <v>122</v>
      </c>
    </row>
    <row r="41" spans="1:6" ht="90" customHeight="1" x14ac:dyDescent="0.35">
      <c r="A41" s="58"/>
      <c r="B41" s="41" t="s">
        <v>151</v>
      </c>
      <c r="C41" s="168">
        <v>1</v>
      </c>
      <c r="D41" s="39" t="s">
        <v>152</v>
      </c>
      <c r="E41" s="48" t="s">
        <v>153</v>
      </c>
      <c r="F41" s="46" t="s">
        <v>154</v>
      </c>
    </row>
    <row r="42" spans="1:6" ht="73.5" customHeight="1" x14ac:dyDescent="0.35">
      <c r="A42" s="58"/>
      <c r="B42" s="41" t="s">
        <v>155</v>
      </c>
      <c r="C42" s="168">
        <v>1</v>
      </c>
      <c r="D42" s="39" t="s">
        <v>156</v>
      </c>
      <c r="E42" s="48" t="s">
        <v>157</v>
      </c>
      <c r="F42" s="46" t="s">
        <v>158</v>
      </c>
    </row>
    <row r="43" spans="1:6" ht="93.75" customHeight="1" x14ac:dyDescent="0.35">
      <c r="A43" s="58"/>
      <c r="B43" s="41" t="s">
        <v>159</v>
      </c>
      <c r="C43" s="168">
        <v>1</v>
      </c>
      <c r="D43" s="39" t="s">
        <v>160</v>
      </c>
      <c r="E43" s="47" t="s">
        <v>161</v>
      </c>
      <c r="F43" s="46" t="s">
        <v>162</v>
      </c>
    </row>
    <row r="44" spans="1:6" ht="89.25" customHeight="1" x14ac:dyDescent="0.35">
      <c r="A44" s="58"/>
      <c r="B44" s="41" t="s">
        <v>163</v>
      </c>
      <c r="C44" s="168">
        <v>1</v>
      </c>
      <c r="D44" s="39" t="s">
        <v>164</v>
      </c>
      <c r="E44" s="47" t="s">
        <v>165</v>
      </c>
      <c r="F44" s="46" t="s">
        <v>166</v>
      </c>
    </row>
    <row r="45" spans="1:6" ht="67.5" customHeight="1" x14ac:dyDescent="0.35">
      <c r="A45" s="58"/>
      <c r="B45" s="41" t="s">
        <v>167</v>
      </c>
      <c r="C45" s="168">
        <v>1</v>
      </c>
      <c r="D45" s="39" t="s">
        <v>168</v>
      </c>
      <c r="E45" s="47" t="s">
        <v>169</v>
      </c>
      <c r="F45" s="46" t="s">
        <v>170</v>
      </c>
    </row>
    <row r="46" spans="1:6" ht="97.5" customHeight="1" x14ac:dyDescent="0.35">
      <c r="A46" s="58"/>
      <c r="B46" s="41" t="s">
        <v>171</v>
      </c>
      <c r="C46" s="168">
        <v>1</v>
      </c>
      <c r="D46" s="39" t="s">
        <v>172</v>
      </c>
      <c r="E46" s="48" t="s">
        <v>173</v>
      </c>
      <c r="F46" s="46" t="s">
        <v>174</v>
      </c>
    </row>
    <row r="47" spans="1:6" ht="207" customHeight="1" x14ac:dyDescent="0.35">
      <c r="A47" s="58"/>
      <c r="B47" s="41" t="s">
        <v>175</v>
      </c>
      <c r="C47" s="168">
        <v>1</v>
      </c>
      <c r="D47" s="39" t="s">
        <v>176</v>
      </c>
      <c r="E47" s="48" t="s">
        <v>177</v>
      </c>
      <c r="F47" s="46" t="s">
        <v>178</v>
      </c>
    </row>
    <row r="48" spans="1:6" ht="123" customHeight="1" x14ac:dyDescent="0.35">
      <c r="A48" s="58"/>
      <c r="B48" s="41" t="s">
        <v>179</v>
      </c>
      <c r="C48" s="168">
        <v>1</v>
      </c>
      <c r="D48" s="39" t="s">
        <v>180</v>
      </c>
      <c r="E48" s="48" t="s">
        <v>181</v>
      </c>
      <c r="F48" s="108" t="s">
        <v>182</v>
      </c>
    </row>
    <row r="49" spans="1:6" ht="104" x14ac:dyDescent="0.35">
      <c r="A49" s="58"/>
      <c r="B49" s="41" t="s">
        <v>183</v>
      </c>
      <c r="C49" s="168">
        <v>1</v>
      </c>
      <c r="D49" s="39" t="s">
        <v>184</v>
      </c>
      <c r="E49" s="48" t="s">
        <v>185</v>
      </c>
      <c r="F49" s="46" t="s">
        <v>186</v>
      </c>
    </row>
    <row r="50" spans="1:6" s="3" customFormat="1" ht="10.4" customHeight="1" x14ac:dyDescent="0.35">
      <c r="A50" s="53"/>
      <c r="B50" s="56"/>
      <c r="C50" s="165"/>
      <c r="D50" s="10"/>
      <c r="E50" s="175"/>
      <c r="F50" s="180"/>
    </row>
    <row r="51" spans="1:6" s="3" customFormat="1" ht="18.75" customHeight="1" x14ac:dyDescent="0.35">
      <c r="A51" s="53"/>
      <c r="B51" s="211" t="s">
        <v>187</v>
      </c>
      <c r="C51" s="211"/>
      <c r="D51" s="211"/>
      <c r="E51" s="211"/>
      <c r="F51" s="211"/>
    </row>
    <row r="52" spans="1:6" s="3" customFormat="1" ht="10.4" customHeight="1" x14ac:dyDescent="0.35">
      <c r="A52" s="53"/>
      <c r="B52" s="32"/>
      <c r="C52" s="167"/>
      <c r="D52" s="31"/>
      <c r="E52" s="177"/>
      <c r="F52" s="181"/>
    </row>
    <row r="53" spans="1:6" s="29" customFormat="1" ht="33.75" customHeight="1" x14ac:dyDescent="0.35">
      <c r="A53" s="30"/>
      <c r="B53" s="226" t="s">
        <v>100</v>
      </c>
      <c r="C53" s="227" t="s">
        <v>101</v>
      </c>
      <c r="D53" s="229" t="s">
        <v>102</v>
      </c>
      <c r="E53" s="223" t="s">
        <v>103</v>
      </c>
      <c r="F53" s="216" t="s">
        <v>104</v>
      </c>
    </row>
    <row r="54" spans="1:6" s="29" customFormat="1" ht="33.75" customHeight="1" x14ac:dyDescent="0.35">
      <c r="A54" s="30"/>
      <c r="B54" s="226"/>
      <c r="C54" s="228"/>
      <c r="D54" s="229"/>
      <c r="E54" s="224"/>
      <c r="F54" s="217"/>
    </row>
    <row r="55" spans="1:6" ht="81" customHeight="1" x14ac:dyDescent="0.35">
      <c r="A55" s="58"/>
      <c r="B55" s="41" t="s">
        <v>188</v>
      </c>
      <c r="C55" s="168">
        <v>1</v>
      </c>
      <c r="D55" s="39" t="s">
        <v>189</v>
      </c>
      <c r="E55" s="47"/>
      <c r="F55" s="40" t="s">
        <v>1056</v>
      </c>
    </row>
    <row r="56" spans="1:6" ht="54" customHeight="1" x14ac:dyDescent="0.35">
      <c r="A56" s="58"/>
      <c r="B56" s="41" t="s">
        <v>190</v>
      </c>
      <c r="C56" s="168">
        <v>1</v>
      </c>
      <c r="D56" s="39" t="s">
        <v>191</v>
      </c>
      <c r="E56" s="47"/>
      <c r="F56" s="40" t="s">
        <v>192</v>
      </c>
    </row>
    <row r="57" spans="1:6" s="3" customFormat="1" ht="10.4" customHeight="1" x14ac:dyDescent="0.35">
      <c r="A57" s="53"/>
      <c r="B57" s="34"/>
      <c r="C57" s="169"/>
      <c r="D57" s="33"/>
      <c r="E57" s="141"/>
      <c r="F57" s="142"/>
    </row>
    <row r="58" spans="1:6" s="3" customFormat="1" ht="18.5" x14ac:dyDescent="0.35">
      <c r="A58" s="53"/>
      <c r="B58" s="211" t="s">
        <v>98</v>
      </c>
      <c r="C58" s="211"/>
      <c r="D58" s="211"/>
      <c r="E58" s="211"/>
      <c r="F58" s="211"/>
    </row>
    <row r="59" spans="1:6" s="3" customFormat="1" ht="10.4" customHeight="1" x14ac:dyDescent="0.35">
      <c r="A59" s="53"/>
      <c r="B59" s="32"/>
      <c r="C59" s="167"/>
      <c r="D59" s="31"/>
      <c r="E59" s="177"/>
      <c r="F59" s="181"/>
    </row>
    <row r="60" spans="1:6" s="29" customFormat="1" ht="33.75" customHeight="1" x14ac:dyDescent="0.35">
      <c r="A60" s="30"/>
      <c r="B60" s="226" t="s">
        <v>100</v>
      </c>
      <c r="C60" s="227" t="s">
        <v>101</v>
      </c>
      <c r="D60" s="229" t="s">
        <v>102</v>
      </c>
      <c r="E60" s="223" t="s">
        <v>103</v>
      </c>
      <c r="F60" s="216" t="s">
        <v>104</v>
      </c>
    </row>
    <row r="61" spans="1:6" s="29" customFormat="1" ht="33.75" customHeight="1" x14ac:dyDescent="0.35">
      <c r="A61" s="30"/>
      <c r="B61" s="226"/>
      <c r="C61" s="228"/>
      <c r="D61" s="229"/>
      <c r="E61" s="224"/>
      <c r="F61" s="217"/>
    </row>
    <row r="62" spans="1:6" ht="35.15" customHeight="1" x14ac:dyDescent="0.35">
      <c r="A62" s="59"/>
      <c r="B62" s="41" t="s">
        <v>193</v>
      </c>
      <c r="C62" s="168">
        <v>1</v>
      </c>
      <c r="D62" s="39" t="s">
        <v>194</v>
      </c>
      <c r="E62" s="50" t="s">
        <v>195</v>
      </c>
      <c r="F62" s="46"/>
    </row>
    <row r="63" spans="1:6" s="3" customFormat="1" ht="10.4" customHeight="1" x14ac:dyDescent="0.35">
      <c r="A63" s="53"/>
      <c r="B63" s="34"/>
      <c r="C63" s="169"/>
      <c r="D63" s="53"/>
      <c r="E63" s="141"/>
      <c r="F63" s="142"/>
    </row>
    <row r="64" spans="1:6" s="3" customFormat="1" ht="23.25" customHeight="1" x14ac:dyDescent="0.35">
      <c r="A64" s="53"/>
      <c r="B64" s="205" t="s">
        <v>196</v>
      </c>
      <c r="C64" s="205"/>
      <c r="D64" s="205"/>
      <c r="E64" s="205"/>
      <c r="F64" s="205"/>
    </row>
    <row r="65" spans="1:16368" s="3" customFormat="1" ht="10.4" customHeight="1" x14ac:dyDescent="0.35">
      <c r="A65" s="53"/>
      <c r="B65" s="34"/>
      <c r="C65" s="169"/>
      <c r="D65" s="33"/>
      <c r="E65" s="141"/>
      <c r="F65" s="142"/>
    </row>
    <row r="66" spans="1:16368" s="3" customFormat="1" ht="15.5" x14ac:dyDescent="0.35">
      <c r="A66" s="57"/>
      <c r="B66" s="7" t="s">
        <v>197</v>
      </c>
      <c r="C66" s="154"/>
      <c r="D66" s="8"/>
      <c r="E66" s="154"/>
      <c r="F66" s="156"/>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c r="DF66" s="8"/>
      <c r="DG66" s="8"/>
      <c r="DH66" s="8"/>
      <c r="DI66" s="8"/>
      <c r="DJ66" s="8"/>
      <c r="DK66" s="8"/>
      <c r="DL66" s="8"/>
      <c r="DM66" s="8"/>
      <c r="DN66" s="8"/>
      <c r="DO66" s="8"/>
      <c r="DP66" s="8"/>
      <c r="DQ66" s="8"/>
      <c r="DR66" s="8"/>
      <c r="DS66" s="8"/>
      <c r="DT66" s="8"/>
      <c r="DU66" s="8"/>
      <c r="DV66" s="8"/>
      <c r="DW66" s="8"/>
      <c r="DX66" s="8"/>
      <c r="DY66" s="8"/>
      <c r="DZ66" s="8"/>
      <c r="EA66" s="8"/>
      <c r="EB66" s="8"/>
      <c r="EC66" s="8"/>
      <c r="ED66" s="8"/>
      <c r="EE66" s="8"/>
      <c r="EF66" s="8"/>
      <c r="EG66" s="8"/>
      <c r="EH66" s="8"/>
      <c r="EI66" s="8"/>
      <c r="EJ66" s="8"/>
      <c r="EK66" s="8"/>
      <c r="EL66" s="8"/>
      <c r="EM66" s="8"/>
      <c r="EN66" s="8"/>
      <c r="EO66" s="8"/>
      <c r="EP66" s="8"/>
      <c r="EQ66" s="8"/>
      <c r="ER66" s="8"/>
      <c r="ES66" s="8"/>
      <c r="ET66" s="8"/>
      <c r="EU66" s="8"/>
      <c r="EV66" s="8"/>
      <c r="EW66" s="8"/>
      <c r="EX66" s="8"/>
      <c r="EY66" s="8"/>
      <c r="EZ66" s="8"/>
      <c r="FA66" s="8"/>
      <c r="FB66" s="8"/>
      <c r="FC66" s="8"/>
      <c r="FD66" s="8"/>
      <c r="FE66" s="8"/>
      <c r="FF66" s="8"/>
      <c r="FG66" s="8"/>
      <c r="FH66" s="8"/>
      <c r="FI66" s="8"/>
      <c r="FJ66" s="8"/>
      <c r="FK66" s="8"/>
      <c r="FL66" s="8"/>
      <c r="FM66" s="8"/>
      <c r="FN66" s="8"/>
      <c r="FO66" s="8"/>
      <c r="FP66" s="8"/>
      <c r="FQ66" s="8"/>
      <c r="FR66" s="8"/>
      <c r="FS66" s="8"/>
      <c r="FT66" s="8"/>
      <c r="FU66" s="8"/>
      <c r="FV66" s="8"/>
      <c r="FW66" s="8"/>
      <c r="FX66" s="8"/>
      <c r="FY66" s="8"/>
      <c r="FZ66" s="8"/>
      <c r="GA66" s="8"/>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
      <c r="HC66" s="8"/>
      <c r="HD66" s="8"/>
      <c r="HE66" s="8"/>
      <c r="HF66" s="8"/>
      <c r="HG66" s="8"/>
      <c r="HH66" s="8"/>
      <c r="HI66" s="8"/>
      <c r="HJ66" s="8"/>
      <c r="HK66" s="8"/>
      <c r="HL66" s="8"/>
      <c r="HM66" s="8"/>
      <c r="HN66" s="8"/>
      <c r="HO66" s="8"/>
      <c r="HP66" s="8"/>
      <c r="HQ66" s="8"/>
      <c r="HR66" s="8"/>
      <c r="HS66" s="8"/>
      <c r="HT66" s="8"/>
      <c r="HU66" s="8"/>
      <c r="HV66" s="8"/>
      <c r="HW66" s="8"/>
      <c r="HX66" s="8"/>
      <c r="HY66" s="8"/>
      <c r="HZ66" s="8"/>
      <c r="IA66" s="8"/>
      <c r="IB66" s="8"/>
      <c r="IC66" s="8"/>
      <c r="ID66" s="8"/>
      <c r="IE66" s="8"/>
      <c r="IF66" s="8"/>
      <c r="IG66" s="8"/>
      <c r="IH66" s="8"/>
      <c r="II66" s="8"/>
      <c r="IJ66" s="8"/>
      <c r="IK66" s="8"/>
      <c r="IL66" s="8"/>
      <c r="IM66" s="8"/>
      <c r="IN66" s="8"/>
      <c r="IO66" s="8"/>
      <c r="IP66" s="8"/>
      <c r="IQ66" s="8"/>
      <c r="IR66" s="8"/>
      <c r="IS66" s="8"/>
      <c r="IT66" s="8"/>
      <c r="IU66" s="8"/>
      <c r="IV66" s="8"/>
      <c r="IW66" s="8"/>
      <c r="IX66" s="8"/>
      <c r="IY66" s="8"/>
      <c r="IZ66" s="8"/>
      <c r="JA66" s="8"/>
      <c r="JB66" s="8"/>
      <c r="JC66" s="8"/>
      <c r="JD66" s="8"/>
      <c r="JE66" s="8"/>
      <c r="JF66" s="8"/>
      <c r="JG66" s="8"/>
      <c r="JH66" s="8"/>
      <c r="JI66" s="8"/>
      <c r="JJ66" s="8"/>
      <c r="JK66" s="8"/>
      <c r="JL66" s="8"/>
      <c r="JM66" s="8"/>
      <c r="JN66" s="8"/>
      <c r="JO66" s="8"/>
      <c r="JP66" s="8"/>
      <c r="JQ66" s="8"/>
      <c r="JR66" s="8"/>
      <c r="JS66" s="8"/>
      <c r="JT66" s="8"/>
      <c r="JU66" s="8"/>
      <c r="JV66" s="8"/>
      <c r="JW66" s="8"/>
      <c r="JX66" s="8"/>
      <c r="JY66" s="8"/>
      <c r="JZ66" s="8"/>
      <c r="KA66" s="8"/>
      <c r="KB66" s="8"/>
      <c r="KC66" s="8"/>
      <c r="KD66" s="8"/>
      <c r="KE66" s="8"/>
      <c r="KF66" s="8"/>
      <c r="KG66" s="8"/>
      <c r="KH66" s="8"/>
      <c r="KI66" s="8"/>
      <c r="KJ66" s="8"/>
      <c r="KK66" s="8"/>
      <c r="KL66" s="8"/>
      <c r="KM66" s="8"/>
      <c r="KN66" s="8"/>
      <c r="KO66" s="8"/>
      <c r="KP66" s="8"/>
      <c r="KQ66" s="8"/>
      <c r="KR66" s="8"/>
      <c r="KS66" s="8"/>
      <c r="KT66" s="8"/>
      <c r="KU66" s="8"/>
      <c r="KV66" s="8"/>
      <c r="KW66" s="8"/>
      <c r="KX66" s="8"/>
      <c r="KY66" s="8"/>
      <c r="KZ66" s="8"/>
      <c r="LA66" s="8"/>
      <c r="LB66" s="8"/>
      <c r="LC66" s="8"/>
      <c r="LD66" s="8"/>
      <c r="LE66" s="8"/>
      <c r="LF66" s="8"/>
      <c r="LG66" s="8"/>
      <c r="LH66" s="8"/>
      <c r="LI66" s="8"/>
      <c r="LJ66" s="8"/>
      <c r="LK66" s="8"/>
      <c r="LL66" s="8"/>
      <c r="LM66" s="8"/>
      <c r="LN66" s="8"/>
      <c r="LO66" s="8"/>
      <c r="LP66" s="8"/>
      <c r="LQ66" s="8"/>
      <c r="LR66" s="8"/>
      <c r="LS66" s="8"/>
      <c r="LT66" s="8"/>
      <c r="LU66" s="8"/>
      <c r="LV66" s="8"/>
      <c r="LW66" s="8"/>
      <c r="LX66" s="8"/>
      <c r="LY66" s="8"/>
      <c r="LZ66" s="8"/>
      <c r="MA66" s="8"/>
      <c r="MB66" s="8"/>
      <c r="MC66" s="8"/>
      <c r="MD66" s="8"/>
      <c r="ME66" s="8"/>
      <c r="MF66" s="8"/>
      <c r="MG66" s="8"/>
      <c r="MH66" s="8"/>
      <c r="MI66" s="8"/>
      <c r="MJ66" s="8"/>
      <c r="MK66" s="8"/>
      <c r="ML66" s="8"/>
      <c r="MM66" s="8"/>
      <c r="MN66" s="8"/>
      <c r="MO66" s="8"/>
      <c r="MP66" s="8"/>
      <c r="MQ66" s="8"/>
      <c r="MR66" s="8"/>
      <c r="MS66" s="8"/>
      <c r="MT66" s="8"/>
      <c r="MU66" s="8"/>
      <c r="MV66" s="8"/>
      <c r="MW66" s="8"/>
      <c r="MX66" s="8"/>
      <c r="MY66" s="8"/>
      <c r="MZ66" s="8"/>
      <c r="NA66" s="8"/>
      <c r="NB66" s="8"/>
      <c r="NC66" s="8"/>
      <c r="ND66" s="8"/>
      <c r="NE66" s="8"/>
      <c r="NF66" s="8"/>
      <c r="NG66" s="8"/>
      <c r="NH66" s="8"/>
      <c r="NI66" s="8"/>
      <c r="NJ66" s="8"/>
      <c r="NK66" s="8"/>
      <c r="NL66" s="8"/>
      <c r="NM66" s="8"/>
      <c r="NN66" s="8"/>
      <c r="NO66" s="8"/>
      <c r="NP66" s="8"/>
      <c r="NQ66" s="8"/>
      <c r="NR66" s="8"/>
      <c r="NS66" s="8"/>
      <c r="NT66" s="8"/>
      <c r="NU66" s="8"/>
      <c r="NV66" s="8"/>
      <c r="NW66" s="8"/>
      <c r="NX66" s="8"/>
      <c r="NY66" s="8"/>
      <c r="NZ66" s="8"/>
      <c r="OA66" s="8"/>
      <c r="OB66" s="8"/>
      <c r="OC66" s="8"/>
      <c r="OD66" s="8"/>
      <c r="OE66" s="8"/>
      <c r="OF66" s="8"/>
      <c r="OG66" s="8"/>
      <c r="OH66" s="8"/>
      <c r="OI66" s="8"/>
      <c r="OJ66" s="8"/>
      <c r="OK66" s="8"/>
      <c r="OL66" s="8"/>
      <c r="OM66" s="8"/>
      <c r="ON66" s="8"/>
      <c r="OO66" s="8"/>
      <c r="OP66" s="8"/>
      <c r="OQ66" s="8"/>
      <c r="OR66" s="8"/>
      <c r="OS66" s="8"/>
      <c r="OT66" s="8"/>
      <c r="OU66" s="8"/>
      <c r="OV66" s="8"/>
      <c r="OW66" s="8"/>
      <c r="OX66" s="8"/>
      <c r="OY66" s="8"/>
      <c r="OZ66" s="8"/>
      <c r="PA66" s="8"/>
      <c r="PB66" s="8"/>
      <c r="PC66" s="8"/>
      <c r="PD66" s="8"/>
      <c r="PE66" s="8"/>
      <c r="PF66" s="8"/>
      <c r="PG66" s="8"/>
      <c r="PH66" s="8"/>
      <c r="PI66" s="8"/>
      <c r="PJ66" s="8"/>
      <c r="PK66" s="8"/>
      <c r="PL66" s="8"/>
      <c r="PM66" s="8"/>
      <c r="PN66" s="8"/>
      <c r="PO66" s="8"/>
      <c r="PP66" s="8"/>
      <c r="PQ66" s="8"/>
      <c r="PR66" s="8"/>
      <c r="PS66" s="8"/>
      <c r="PT66" s="8"/>
      <c r="PU66" s="8"/>
      <c r="PV66" s="8"/>
      <c r="PW66" s="8"/>
      <c r="PX66" s="8"/>
      <c r="PY66" s="8"/>
      <c r="PZ66" s="8"/>
      <c r="QA66" s="8"/>
      <c r="QB66" s="8"/>
      <c r="QC66" s="8"/>
      <c r="QD66" s="8"/>
      <c r="QE66" s="8"/>
      <c r="QF66" s="8"/>
      <c r="QG66" s="8"/>
      <c r="QH66" s="8"/>
      <c r="QI66" s="8"/>
      <c r="QJ66" s="8"/>
      <c r="QK66" s="8"/>
      <c r="QL66" s="8"/>
      <c r="QM66" s="8"/>
      <c r="QN66" s="8"/>
      <c r="QO66" s="8"/>
      <c r="QP66" s="8"/>
      <c r="QQ66" s="8"/>
      <c r="QR66" s="8"/>
      <c r="QS66" s="8"/>
      <c r="QT66" s="8"/>
      <c r="QU66" s="8"/>
      <c r="QV66" s="8"/>
      <c r="QW66" s="8"/>
      <c r="QX66" s="8"/>
      <c r="QY66" s="8"/>
      <c r="QZ66" s="8"/>
      <c r="RA66" s="8"/>
      <c r="RB66" s="8"/>
      <c r="RC66" s="8"/>
      <c r="RD66" s="8"/>
      <c r="RE66" s="8"/>
      <c r="RF66" s="8"/>
      <c r="RG66" s="8"/>
      <c r="RH66" s="8"/>
      <c r="RI66" s="8"/>
      <c r="RJ66" s="8"/>
      <c r="RK66" s="8"/>
      <c r="RL66" s="8"/>
      <c r="RM66" s="8"/>
      <c r="RN66" s="8"/>
      <c r="RO66" s="8"/>
      <c r="RP66" s="8"/>
      <c r="RQ66" s="8"/>
      <c r="RR66" s="8"/>
      <c r="RS66" s="8"/>
      <c r="RT66" s="8"/>
      <c r="RU66" s="8"/>
      <c r="RV66" s="8"/>
      <c r="RW66" s="8"/>
      <c r="RX66" s="8"/>
      <c r="RY66" s="8"/>
      <c r="RZ66" s="8"/>
      <c r="SA66" s="8"/>
      <c r="SB66" s="8"/>
      <c r="SC66" s="8"/>
      <c r="SD66" s="8"/>
      <c r="SE66" s="8"/>
      <c r="SF66" s="8"/>
      <c r="SG66" s="8"/>
      <c r="SH66" s="8"/>
      <c r="SI66" s="8"/>
      <c r="SJ66" s="8"/>
      <c r="SK66" s="8"/>
      <c r="SL66" s="8"/>
      <c r="SM66" s="8"/>
      <c r="SN66" s="8"/>
      <c r="SO66" s="8"/>
      <c r="SP66" s="8"/>
      <c r="SQ66" s="8"/>
      <c r="SR66" s="8"/>
      <c r="SS66" s="8"/>
      <c r="ST66" s="8"/>
      <c r="SU66" s="8"/>
      <c r="SV66" s="8"/>
      <c r="SW66" s="8"/>
      <c r="SX66" s="8"/>
      <c r="SY66" s="8"/>
      <c r="SZ66" s="8"/>
      <c r="TA66" s="8"/>
      <c r="TB66" s="8"/>
      <c r="TC66" s="8"/>
      <c r="TD66" s="8"/>
      <c r="TE66" s="8"/>
      <c r="TF66" s="8"/>
      <c r="TG66" s="8"/>
      <c r="TH66" s="8"/>
      <c r="TI66" s="8"/>
      <c r="TJ66" s="8"/>
      <c r="TK66" s="8"/>
      <c r="TL66" s="8"/>
      <c r="TM66" s="8"/>
      <c r="TN66" s="8"/>
      <c r="TO66" s="8"/>
      <c r="TP66" s="8"/>
      <c r="TQ66" s="8"/>
      <c r="TR66" s="8"/>
      <c r="TS66" s="8"/>
      <c r="TT66" s="8"/>
      <c r="TU66" s="8"/>
      <c r="TV66" s="8"/>
      <c r="TW66" s="8"/>
      <c r="TX66" s="8"/>
      <c r="TY66" s="8"/>
      <c r="TZ66" s="8"/>
      <c r="UA66" s="8"/>
      <c r="UB66" s="8"/>
      <c r="UC66" s="8"/>
      <c r="UD66" s="8"/>
      <c r="UE66" s="8"/>
      <c r="UF66" s="8"/>
      <c r="UG66" s="8"/>
      <c r="UH66" s="8"/>
      <c r="UI66" s="8"/>
      <c r="UJ66" s="8"/>
      <c r="UK66" s="8"/>
      <c r="UL66" s="8"/>
      <c r="UM66" s="8"/>
      <c r="UN66" s="8"/>
      <c r="UO66" s="8"/>
      <c r="UP66" s="8"/>
      <c r="UQ66" s="8"/>
      <c r="UR66" s="8"/>
      <c r="US66" s="8"/>
      <c r="UT66" s="8"/>
      <c r="UU66" s="8"/>
      <c r="UV66" s="8"/>
      <c r="UW66" s="8"/>
      <c r="UX66" s="8"/>
      <c r="UY66" s="8"/>
      <c r="UZ66" s="8"/>
      <c r="VA66" s="8"/>
      <c r="VB66" s="8"/>
      <c r="VC66" s="8"/>
      <c r="VD66" s="8"/>
      <c r="VE66" s="8"/>
      <c r="VF66" s="8"/>
      <c r="VG66" s="8"/>
      <c r="VH66" s="8"/>
      <c r="VI66" s="8"/>
      <c r="VJ66" s="8"/>
      <c r="VK66" s="8"/>
      <c r="VL66" s="8"/>
      <c r="VM66" s="8"/>
      <c r="VN66" s="8"/>
      <c r="VO66" s="8"/>
      <c r="VP66" s="8"/>
      <c r="VQ66" s="8"/>
      <c r="VR66" s="8"/>
      <c r="VS66" s="8"/>
      <c r="VT66" s="8"/>
      <c r="VU66" s="8"/>
      <c r="VV66" s="8"/>
      <c r="VW66" s="8"/>
      <c r="VX66" s="8"/>
      <c r="VY66" s="8"/>
      <c r="VZ66" s="8"/>
      <c r="WA66" s="8"/>
      <c r="WB66" s="8"/>
      <c r="WC66" s="8"/>
      <c r="WD66" s="8"/>
      <c r="WE66" s="8"/>
      <c r="WF66" s="8"/>
      <c r="WG66" s="8"/>
      <c r="WH66" s="8"/>
      <c r="WI66" s="8"/>
      <c r="WJ66" s="8"/>
      <c r="WK66" s="8"/>
      <c r="WL66" s="8"/>
      <c r="WM66" s="8"/>
      <c r="WN66" s="8"/>
      <c r="WO66" s="8"/>
      <c r="WP66" s="8"/>
      <c r="WQ66" s="8"/>
      <c r="WR66" s="8"/>
      <c r="WS66" s="8"/>
      <c r="WT66" s="8"/>
      <c r="WU66" s="8"/>
      <c r="WV66" s="8"/>
      <c r="WW66" s="8"/>
      <c r="WX66" s="8"/>
      <c r="WY66" s="8"/>
      <c r="WZ66" s="8"/>
      <c r="XA66" s="8"/>
      <c r="XB66" s="8"/>
      <c r="XC66" s="8"/>
      <c r="XD66" s="8"/>
      <c r="XE66" s="8"/>
      <c r="XF66" s="8"/>
      <c r="XG66" s="8"/>
      <c r="XH66" s="8"/>
      <c r="XI66" s="8"/>
      <c r="XJ66" s="8"/>
      <c r="XK66" s="8"/>
      <c r="XL66" s="8"/>
      <c r="XM66" s="8"/>
      <c r="XN66" s="8"/>
      <c r="XO66" s="8"/>
      <c r="XP66" s="8"/>
      <c r="XQ66" s="8"/>
      <c r="XR66" s="8"/>
      <c r="XS66" s="8"/>
      <c r="XT66" s="8"/>
      <c r="XU66" s="8"/>
      <c r="XV66" s="8"/>
      <c r="XW66" s="8"/>
      <c r="XX66" s="8"/>
      <c r="XY66" s="8"/>
      <c r="XZ66" s="8"/>
      <c r="YA66" s="8"/>
      <c r="YB66" s="8"/>
      <c r="YC66" s="8"/>
      <c r="YD66" s="8"/>
      <c r="YE66" s="8"/>
      <c r="YF66" s="8"/>
      <c r="YG66" s="8"/>
      <c r="YH66" s="8"/>
      <c r="YI66" s="8"/>
      <c r="YJ66" s="8"/>
      <c r="YK66" s="8"/>
      <c r="YL66" s="8"/>
      <c r="YM66" s="8"/>
      <c r="YN66" s="8"/>
      <c r="YO66" s="8"/>
      <c r="YP66" s="8"/>
      <c r="YQ66" s="8"/>
      <c r="YR66" s="8"/>
      <c r="YS66" s="8"/>
      <c r="YT66" s="8"/>
      <c r="YU66" s="8"/>
      <c r="YV66" s="8"/>
      <c r="YW66" s="8"/>
      <c r="YX66" s="8"/>
      <c r="YY66" s="8"/>
      <c r="YZ66" s="8"/>
      <c r="ZA66" s="8"/>
      <c r="ZB66" s="8"/>
      <c r="ZC66" s="8"/>
      <c r="ZD66" s="8"/>
      <c r="ZE66" s="8"/>
      <c r="ZF66" s="8"/>
      <c r="ZG66" s="8"/>
      <c r="ZH66" s="8"/>
      <c r="ZI66" s="8"/>
      <c r="ZJ66" s="8"/>
      <c r="ZK66" s="8"/>
      <c r="ZL66" s="8"/>
      <c r="ZM66" s="8"/>
      <c r="ZN66" s="8"/>
      <c r="ZO66" s="8"/>
      <c r="ZP66" s="8"/>
      <c r="ZQ66" s="8"/>
      <c r="ZR66" s="8"/>
      <c r="ZS66" s="8"/>
      <c r="ZT66" s="8"/>
      <c r="ZU66" s="8"/>
      <c r="ZV66" s="8"/>
      <c r="ZW66" s="8"/>
      <c r="ZX66" s="8"/>
      <c r="ZY66" s="8"/>
      <c r="ZZ66" s="8"/>
      <c r="AAA66" s="8"/>
      <c r="AAB66" s="8"/>
      <c r="AAC66" s="8"/>
      <c r="AAD66" s="8"/>
      <c r="AAE66" s="8"/>
      <c r="AAF66" s="8"/>
      <c r="AAG66" s="8"/>
      <c r="AAH66" s="8"/>
      <c r="AAI66" s="8"/>
      <c r="AAJ66" s="8"/>
      <c r="AAK66" s="8"/>
      <c r="AAL66" s="8"/>
      <c r="AAM66" s="8"/>
      <c r="AAN66" s="8"/>
      <c r="AAO66" s="8"/>
      <c r="AAP66" s="8"/>
      <c r="AAQ66" s="8"/>
      <c r="AAR66" s="8"/>
      <c r="AAS66" s="8"/>
      <c r="AAT66" s="8"/>
      <c r="AAU66" s="8"/>
      <c r="AAV66" s="8"/>
      <c r="AAW66" s="8"/>
      <c r="AAX66" s="8"/>
      <c r="AAY66" s="8"/>
      <c r="AAZ66" s="8"/>
      <c r="ABA66" s="8"/>
      <c r="ABB66" s="8"/>
      <c r="ABC66" s="8"/>
      <c r="ABD66" s="8"/>
      <c r="ABE66" s="8"/>
      <c r="ABF66" s="8"/>
      <c r="ABG66" s="8"/>
      <c r="ABH66" s="8"/>
      <c r="ABI66" s="8"/>
      <c r="ABJ66" s="8"/>
      <c r="ABK66" s="8"/>
      <c r="ABL66" s="8"/>
      <c r="ABM66" s="8"/>
      <c r="ABN66" s="8"/>
      <c r="ABO66" s="8"/>
      <c r="ABP66" s="8"/>
      <c r="ABQ66" s="8"/>
      <c r="ABR66" s="8"/>
      <c r="ABS66" s="8"/>
      <c r="ABT66" s="8"/>
      <c r="ABU66" s="8"/>
      <c r="ABV66" s="8"/>
      <c r="ABW66" s="8"/>
      <c r="ABX66" s="8"/>
      <c r="ABY66" s="8"/>
      <c r="ABZ66" s="8"/>
      <c r="ACA66" s="8"/>
      <c r="ACB66" s="8"/>
      <c r="ACC66" s="8"/>
      <c r="ACD66" s="8"/>
      <c r="ACE66" s="8"/>
      <c r="ACF66" s="8"/>
      <c r="ACG66" s="8"/>
      <c r="ACH66" s="8"/>
      <c r="ACI66" s="8"/>
      <c r="ACJ66" s="8"/>
      <c r="ACK66" s="8"/>
      <c r="ACL66" s="8"/>
      <c r="ACM66" s="8"/>
      <c r="ACN66" s="8"/>
      <c r="ACO66" s="8"/>
      <c r="ACP66" s="8"/>
      <c r="ACQ66" s="8"/>
      <c r="ACR66" s="8"/>
      <c r="ACS66" s="8"/>
      <c r="ACT66" s="8"/>
      <c r="ACU66" s="8"/>
      <c r="ACV66" s="8"/>
      <c r="ACW66" s="8"/>
      <c r="ACX66" s="8"/>
      <c r="ACY66" s="8"/>
      <c r="ACZ66" s="8"/>
      <c r="ADA66" s="8"/>
      <c r="ADB66" s="8"/>
      <c r="ADC66" s="8"/>
      <c r="ADD66" s="8"/>
      <c r="ADE66" s="8"/>
      <c r="ADF66" s="8"/>
      <c r="ADG66" s="8"/>
      <c r="ADH66" s="8"/>
      <c r="ADI66" s="8"/>
      <c r="ADJ66" s="8"/>
      <c r="ADK66" s="8"/>
      <c r="ADL66" s="8"/>
      <c r="ADM66" s="8"/>
      <c r="ADN66" s="8"/>
      <c r="ADO66" s="8"/>
      <c r="ADP66" s="8"/>
      <c r="ADQ66" s="8"/>
      <c r="ADR66" s="8"/>
      <c r="ADS66" s="8"/>
      <c r="ADT66" s="8"/>
      <c r="ADU66" s="8"/>
      <c r="ADV66" s="8"/>
      <c r="ADW66" s="8"/>
      <c r="ADX66" s="8"/>
      <c r="ADY66" s="8"/>
      <c r="ADZ66" s="8"/>
      <c r="AEA66" s="8"/>
      <c r="AEB66" s="8"/>
      <c r="AEC66" s="8"/>
      <c r="AED66" s="8"/>
      <c r="AEE66" s="8"/>
      <c r="AEF66" s="8"/>
      <c r="AEG66" s="8"/>
      <c r="AEH66" s="8"/>
      <c r="AEI66" s="8"/>
      <c r="AEJ66" s="8"/>
      <c r="AEK66" s="8"/>
      <c r="AEL66" s="8"/>
      <c r="AEM66" s="8"/>
      <c r="AEN66" s="8"/>
      <c r="AEO66" s="8"/>
      <c r="AEP66" s="8"/>
      <c r="AEQ66" s="8"/>
      <c r="AER66" s="8"/>
      <c r="AES66" s="8"/>
      <c r="AET66" s="8"/>
      <c r="AEU66" s="8"/>
      <c r="AEV66" s="8"/>
      <c r="AEW66" s="8"/>
      <c r="AEX66" s="8"/>
      <c r="AEY66" s="8"/>
      <c r="AEZ66" s="8"/>
      <c r="AFA66" s="8"/>
      <c r="AFB66" s="8"/>
      <c r="AFC66" s="8"/>
      <c r="AFD66" s="8"/>
      <c r="AFE66" s="8"/>
      <c r="AFF66" s="8"/>
      <c r="AFG66" s="8"/>
      <c r="AFH66" s="8"/>
      <c r="AFI66" s="8"/>
      <c r="AFJ66" s="8"/>
      <c r="AFK66" s="8"/>
      <c r="AFL66" s="8"/>
      <c r="AFM66" s="8"/>
      <c r="AFN66" s="8"/>
      <c r="AFO66" s="8"/>
      <c r="AFP66" s="8"/>
      <c r="AFQ66" s="8"/>
      <c r="AFR66" s="8"/>
      <c r="AFS66" s="8"/>
      <c r="AFT66" s="8"/>
      <c r="AFU66" s="8"/>
      <c r="AFV66" s="8"/>
      <c r="AFW66" s="8"/>
      <c r="AFX66" s="8"/>
      <c r="AFY66" s="8"/>
      <c r="AFZ66" s="8"/>
      <c r="AGA66" s="8"/>
      <c r="AGB66" s="8"/>
      <c r="AGC66" s="8"/>
      <c r="AGD66" s="8"/>
      <c r="AGE66" s="8"/>
      <c r="AGF66" s="8"/>
      <c r="AGG66" s="8"/>
      <c r="AGH66" s="8"/>
      <c r="AGI66" s="8"/>
      <c r="AGJ66" s="8"/>
      <c r="AGK66" s="8"/>
      <c r="AGL66" s="8"/>
      <c r="AGM66" s="8"/>
      <c r="AGN66" s="8"/>
      <c r="AGO66" s="8"/>
      <c r="AGP66" s="8"/>
      <c r="AGQ66" s="8"/>
      <c r="AGR66" s="8"/>
      <c r="AGS66" s="8"/>
      <c r="AGT66" s="8"/>
      <c r="AGU66" s="8"/>
      <c r="AGV66" s="8"/>
      <c r="AGW66" s="8"/>
      <c r="AGX66" s="8"/>
      <c r="AGY66" s="8"/>
      <c r="AGZ66" s="8"/>
      <c r="AHA66" s="8"/>
      <c r="AHB66" s="8"/>
      <c r="AHC66" s="8"/>
      <c r="AHD66" s="8"/>
      <c r="AHE66" s="8"/>
      <c r="AHF66" s="8"/>
      <c r="AHG66" s="8"/>
      <c r="AHH66" s="8"/>
      <c r="AHI66" s="8"/>
      <c r="AHJ66" s="8"/>
      <c r="AHK66" s="8"/>
      <c r="AHL66" s="8"/>
      <c r="AHM66" s="8"/>
      <c r="AHN66" s="8"/>
      <c r="AHO66" s="8"/>
      <c r="AHP66" s="8"/>
      <c r="AHQ66" s="8"/>
      <c r="AHR66" s="8"/>
      <c r="AHS66" s="8"/>
      <c r="AHT66" s="8"/>
      <c r="AHU66" s="8"/>
      <c r="AHV66" s="8"/>
      <c r="AHW66" s="8"/>
      <c r="AHX66" s="8"/>
      <c r="AHY66" s="8"/>
      <c r="AHZ66" s="8"/>
      <c r="AIA66" s="8"/>
      <c r="AIB66" s="8"/>
      <c r="AIC66" s="8"/>
      <c r="AID66" s="8"/>
      <c r="AIE66" s="8"/>
      <c r="AIF66" s="8"/>
      <c r="AIG66" s="8"/>
      <c r="AIH66" s="8"/>
      <c r="AII66" s="8"/>
      <c r="AIJ66" s="8"/>
      <c r="AIK66" s="8"/>
      <c r="AIL66" s="8"/>
      <c r="AIM66" s="8"/>
      <c r="AIN66" s="8"/>
      <c r="AIO66" s="8"/>
      <c r="AIP66" s="8"/>
      <c r="AIQ66" s="8"/>
      <c r="AIR66" s="8"/>
      <c r="AIS66" s="8"/>
      <c r="AIT66" s="8"/>
      <c r="AIU66" s="8"/>
      <c r="AIV66" s="8"/>
      <c r="AIW66" s="8"/>
      <c r="AIX66" s="8"/>
      <c r="AIY66" s="8"/>
      <c r="AIZ66" s="8"/>
      <c r="AJA66" s="8"/>
      <c r="AJB66" s="8"/>
      <c r="AJC66" s="8"/>
      <c r="AJD66" s="8"/>
      <c r="AJE66" s="8"/>
      <c r="AJF66" s="8"/>
      <c r="AJG66" s="8"/>
      <c r="AJH66" s="8"/>
      <c r="AJI66" s="8"/>
      <c r="AJJ66" s="8"/>
      <c r="AJK66" s="8"/>
      <c r="AJL66" s="8"/>
      <c r="AJM66" s="8"/>
      <c r="AJN66" s="8"/>
      <c r="AJO66" s="8"/>
      <c r="AJP66" s="8"/>
      <c r="AJQ66" s="8"/>
      <c r="AJR66" s="8"/>
      <c r="AJS66" s="8"/>
      <c r="AJT66" s="8"/>
      <c r="AJU66" s="8"/>
      <c r="AJV66" s="8"/>
      <c r="AJW66" s="8"/>
      <c r="AJX66" s="8"/>
      <c r="AJY66" s="8"/>
      <c r="AJZ66" s="8"/>
      <c r="AKA66" s="8"/>
      <c r="AKB66" s="8"/>
      <c r="AKC66" s="8"/>
      <c r="AKD66" s="8"/>
      <c r="AKE66" s="8"/>
      <c r="AKF66" s="8"/>
      <c r="AKG66" s="8"/>
      <c r="AKH66" s="8"/>
      <c r="AKI66" s="8"/>
      <c r="AKJ66" s="8"/>
      <c r="AKK66" s="8"/>
      <c r="AKL66" s="8"/>
      <c r="AKM66" s="8"/>
      <c r="AKN66" s="8"/>
      <c r="AKO66" s="8"/>
      <c r="AKP66" s="8"/>
      <c r="AKQ66" s="8"/>
      <c r="AKR66" s="8"/>
      <c r="AKS66" s="8"/>
      <c r="AKT66" s="8"/>
      <c r="AKU66" s="8"/>
      <c r="AKV66" s="8"/>
      <c r="AKW66" s="8"/>
      <c r="AKX66" s="8"/>
      <c r="AKY66" s="8"/>
      <c r="AKZ66" s="8"/>
      <c r="ALA66" s="8"/>
      <c r="ALB66" s="8"/>
      <c r="ALC66" s="8"/>
      <c r="ALD66" s="8"/>
      <c r="ALE66" s="8"/>
      <c r="ALF66" s="8"/>
      <c r="ALG66" s="8"/>
      <c r="ALH66" s="8"/>
      <c r="ALI66" s="8"/>
      <c r="ALJ66" s="8"/>
      <c r="ALK66" s="8"/>
      <c r="ALL66" s="8"/>
      <c r="ALM66" s="8"/>
      <c r="ALN66" s="8"/>
      <c r="ALO66" s="8"/>
      <c r="ALP66" s="8"/>
      <c r="ALQ66" s="8"/>
      <c r="ALR66" s="8"/>
      <c r="ALS66" s="8"/>
      <c r="ALT66" s="8"/>
      <c r="ALU66" s="8"/>
      <c r="ALV66" s="8"/>
      <c r="ALW66" s="8"/>
      <c r="ALX66" s="8"/>
      <c r="ALY66" s="8"/>
      <c r="ALZ66" s="8"/>
      <c r="AMA66" s="8"/>
      <c r="AMB66" s="8"/>
      <c r="AMC66" s="8"/>
      <c r="AMD66" s="8"/>
      <c r="AME66" s="8"/>
      <c r="AMF66" s="8"/>
      <c r="AMG66" s="8"/>
      <c r="AMH66" s="8"/>
      <c r="AMI66" s="8"/>
      <c r="AMJ66" s="8"/>
      <c r="AMK66" s="8"/>
      <c r="AML66" s="8"/>
      <c r="AMM66" s="8"/>
      <c r="AMN66" s="8"/>
      <c r="AMO66" s="8"/>
      <c r="AMP66" s="8"/>
      <c r="AMQ66" s="8"/>
      <c r="AMR66" s="8"/>
      <c r="AMS66" s="8"/>
      <c r="AMT66" s="8"/>
      <c r="AMU66" s="8"/>
      <c r="AMV66" s="8"/>
      <c r="AMW66" s="8"/>
      <c r="AMX66" s="8"/>
      <c r="AMY66" s="8"/>
      <c r="AMZ66" s="8"/>
      <c r="ANA66" s="8"/>
      <c r="ANB66" s="8"/>
      <c r="ANC66" s="8"/>
      <c r="AND66" s="8"/>
      <c r="ANE66" s="8"/>
      <c r="ANF66" s="8"/>
      <c r="ANG66" s="8"/>
      <c r="ANH66" s="8"/>
      <c r="ANI66" s="8"/>
      <c r="ANJ66" s="8"/>
      <c r="ANK66" s="8"/>
      <c r="ANL66" s="8"/>
      <c r="ANM66" s="8"/>
      <c r="ANN66" s="8"/>
      <c r="ANO66" s="8"/>
      <c r="ANP66" s="8"/>
      <c r="ANQ66" s="8"/>
      <c r="ANR66" s="8"/>
      <c r="ANS66" s="8"/>
      <c r="ANT66" s="8"/>
      <c r="ANU66" s="8"/>
      <c r="ANV66" s="8"/>
      <c r="ANW66" s="8"/>
      <c r="ANX66" s="8"/>
      <c r="ANY66" s="8"/>
      <c r="ANZ66" s="8"/>
      <c r="AOA66" s="8"/>
      <c r="AOB66" s="8"/>
      <c r="AOC66" s="8"/>
      <c r="AOD66" s="8"/>
      <c r="AOE66" s="8"/>
      <c r="AOF66" s="8"/>
      <c r="AOG66" s="8"/>
      <c r="AOH66" s="8"/>
      <c r="AOI66" s="8"/>
      <c r="AOJ66" s="8"/>
      <c r="AOK66" s="8"/>
      <c r="AOL66" s="8"/>
      <c r="AOM66" s="8"/>
      <c r="AON66" s="8"/>
      <c r="AOO66" s="8"/>
      <c r="AOP66" s="8"/>
      <c r="AOQ66" s="8"/>
      <c r="AOR66" s="8"/>
      <c r="AOS66" s="8"/>
      <c r="AOT66" s="8"/>
      <c r="AOU66" s="8"/>
      <c r="AOV66" s="8"/>
      <c r="AOW66" s="8"/>
      <c r="AOX66" s="8"/>
      <c r="AOY66" s="8"/>
      <c r="AOZ66" s="8"/>
      <c r="APA66" s="8"/>
      <c r="APB66" s="8"/>
      <c r="APC66" s="8"/>
      <c r="APD66" s="8"/>
      <c r="APE66" s="8"/>
      <c r="APF66" s="8"/>
      <c r="APG66" s="8"/>
      <c r="APH66" s="8"/>
      <c r="API66" s="8"/>
      <c r="APJ66" s="8"/>
      <c r="APK66" s="8"/>
      <c r="APL66" s="8"/>
      <c r="APM66" s="8"/>
      <c r="APN66" s="8"/>
      <c r="APO66" s="8"/>
      <c r="APP66" s="8"/>
      <c r="APQ66" s="8"/>
      <c r="APR66" s="8"/>
      <c r="APS66" s="8"/>
      <c r="APT66" s="8"/>
      <c r="APU66" s="8"/>
      <c r="APV66" s="8"/>
      <c r="APW66" s="8"/>
      <c r="APX66" s="8"/>
      <c r="APY66" s="8"/>
      <c r="APZ66" s="8"/>
      <c r="AQA66" s="8"/>
      <c r="AQB66" s="8"/>
      <c r="AQC66" s="8"/>
      <c r="AQD66" s="8"/>
      <c r="AQE66" s="8"/>
      <c r="AQF66" s="8"/>
      <c r="AQG66" s="8"/>
      <c r="AQH66" s="8"/>
      <c r="AQI66" s="8"/>
      <c r="AQJ66" s="8"/>
      <c r="AQK66" s="8"/>
      <c r="AQL66" s="8"/>
      <c r="AQM66" s="8"/>
      <c r="AQN66" s="8"/>
      <c r="AQO66" s="8"/>
      <c r="AQP66" s="8"/>
      <c r="AQQ66" s="8"/>
      <c r="AQR66" s="8"/>
      <c r="AQS66" s="8"/>
      <c r="AQT66" s="8"/>
      <c r="AQU66" s="8"/>
      <c r="AQV66" s="8"/>
      <c r="AQW66" s="8"/>
      <c r="AQX66" s="8"/>
      <c r="AQY66" s="8"/>
      <c r="AQZ66" s="8"/>
      <c r="ARA66" s="8"/>
      <c r="ARB66" s="8"/>
      <c r="ARC66" s="8"/>
      <c r="ARD66" s="8"/>
      <c r="ARE66" s="8"/>
      <c r="ARF66" s="8"/>
      <c r="ARG66" s="8"/>
      <c r="ARH66" s="8"/>
      <c r="ARI66" s="8"/>
      <c r="ARJ66" s="8"/>
      <c r="ARK66" s="8"/>
      <c r="ARL66" s="8"/>
      <c r="ARM66" s="8"/>
      <c r="ARN66" s="8"/>
      <c r="ARO66" s="8"/>
      <c r="ARP66" s="8"/>
      <c r="ARQ66" s="8"/>
      <c r="ARR66" s="8"/>
      <c r="ARS66" s="8"/>
      <c r="ART66" s="8"/>
      <c r="ARU66" s="8"/>
      <c r="ARV66" s="8"/>
      <c r="ARW66" s="8"/>
      <c r="ARX66" s="8"/>
      <c r="ARY66" s="8"/>
      <c r="ARZ66" s="8"/>
      <c r="ASA66" s="8"/>
      <c r="ASB66" s="8"/>
      <c r="ASC66" s="8"/>
      <c r="ASD66" s="8"/>
      <c r="ASE66" s="8"/>
      <c r="ASF66" s="8"/>
      <c r="ASG66" s="8"/>
      <c r="ASH66" s="8"/>
      <c r="ASI66" s="8"/>
      <c r="ASJ66" s="8"/>
      <c r="ASK66" s="8"/>
      <c r="ASL66" s="8"/>
      <c r="ASM66" s="8"/>
      <c r="ASN66" s="8"/>
      <c r="ASO66" s="8"/>
      <c r="ASP66" s="8"/>
      <c r="ASQ66" s="8"/>
      <c r="ASR66" s="8"/>
      <c r="ASS66" s="8"/>
      <c r="AST66" s="8"/>
      <c r="ASU66" s="8"/>
      <c r="ASV66" s="8"/>
      <c r="ASW66" s="8"/>
      <c r="ASX66" s="8"/>
      <c r="ASY66" s="8"/>
      <c r="ASZ66" s="8"/>
      <c r="ATA66" s="8"/>
      <c r="ATB66" s="8"/>
      <c r="ATC66" s="8"/>
      <c r="ATD66" s="8"/>
      <c r="ATE66" s="8"/>
      <c r="ATF66" s="8"/>
      <c r="ATG66" s="8"/>
      <c r="ATH66" s="8"/>
      <c r="ATI66" s="8"/>
      <c r="ATJ66" s="8"/>
      <c r="ATK66" s="8"/>
      <c r="ATL66" s="8"/>
      <c r="ATM66" s="8"/>
      <c r="ATN66" s="8"/>
      <c r="ATO66" s="8"/>
      <c r="ATP66" s="8"/>
      <c r="ATQ66" s="8"/>
      <c r="ATR66" s="8"/>
      <c r="ATS66" s="8"/>
      <c r="ATT66" s="8"/>
      <c r="ATU66" s="8"/>
      <c r="ATV66" s="8"/>
      <c r="ATW66" s="8"/>
      <c r="ATX66" s="8"/>
      <c r="ATY66" s="8"/>
      <c r="ATZ66" s="8"/>
      <c r="AUA66" s="8"/>
      <c r="AUB66" s="8"/>
      <c r="AUC66" s="8"/>
      <c r="AUD66" s="8"/>
      <c r="AUE66" s="8"/>
      <c r="AUF66" s="8"/>
      <c r="AUG66" s="8"/>
      <c r="AUH66" s="8"/>
      <c r="AUI66" s="8"/>
      <c r="AUJ66" s="8"/>
      <c r="AUK66" s="8"/>
      <c r="AUL66" s="8"/>
      <c r="AUM66" s="8"/>
      <c r="AUN66" s="8"/>
      <c r="AUO66" s="8"/>
      <c r="AUP66" s="8"/>
      <c r="AUQ66" s="8"/>
      <c r="AUR66" s="8"/>
      <c r="AUS66" s="8"/>
      <c r="AUT66" s="8"/>
      <c r="AUU66" s="8"/>
      <c r="AUV66" s="8"/>
      <c r="AUW66" s="8"/>
      <c r="AUX66" s="8"/>
      <c r="AUY66" s="8"/>
      <c r="AUZ66" s="8"/>
      <c r="AVA66" s="8"/>
      <c r="AVB66" s="8"/>
      <c r="AVC66" s="8"/>
      <c r="AVD66" s="8"/>
      <c r="AVE66" s="8"/>
      <c r="AVF66" s="8"/>
      <c r="AVG66" s="8"/>
      <c r="AVH66" s="8"/>
      <c r="AVI66" s="8"/>
      <c r="AVJ66" s="8"/>
      <c r="AVK66" s="8"/>
      <c r="AVL66" s="8"/>
      <c r="AVM66" s="8"/>
      <c r="AVN66" s="8"/>
      <c r="AVO66" s="8"/>
      <c r="AVP66" s="8"/>
      <c r="AVQ66" s="8"/>
      <c r="AVR66" s="8"/>
      <c r="AVS66" s="8"/>
      <c r="AVT66" s="8"/>
      <c r="AVU66" s="8"/>
      <c r="AVV66" s="8"/>
      <c r="AVW66" s="8"/>
      <c r="AVX66" s="8"/>
      <c r="AVY66" s="8"/>
      <c r="AVZ66" s="8"/>
      <c r="AWA66" s="8"/>
      <c r="AWB66" s="8"/>
      <c r="AWC66" s="8"/>
      <c r="AWD66" s="8"/>
      <c r="AWE66" s="8"/>
      <c r="AWF66" s="8"/>
      <c r="AWG66" s="8"/>
      <c r="AWH66" s="8"/>
      <c r="AWI66" s="8"/>
      <c r="AWJ66" s="8"/>
      <c r="AWK66" s="8"/>
      <c r="AWL66" s="8"/>
      <c r="AWM66" s="8"/>
      <c r="AWN66" s="8"/>
      <c r="AWO66" s="8"/>
      <c r="AWP66" s="8"/>
      <c r="AWQ66" s="8"/>
      <c r="AWR66" s="8"/>
      <c r="AWS66" s="8"/>
      <c r="AWT66" s="8"/>
      <c r="AWU66" s="8"/>
      <c r="AWV66" s="8"/>
      <c r="AWW66" s="8"/>
      <c r="AWX66" s="8"/>
      <c r="AWY66" s="8"/>
      <c r="AWZ66" s="8"/>
      <c r="AXA66" s="8"/>
      <c r="AXB66" s="8"/>
      <c r="AXC66" s="8"/>
      <c r="AXD66" s="8"/>
      <c r="AXE66" s="8"/>
      <c r="AXF66" s="8"/>
      <c r="AXG66" s="8"/>
      <c r="AXH66" s="8"/>
      <c r="AXI66" s="8"/>
      <c r="AXJ66" s="8"/>
      <c r="AXK66" s="8"/>
      <c r="AXL66" s="8"/>
      <c r="AXM66" s="8"/>
      <c r="AXN66" s="8"/>
      <c r="AXO66" s="8"/>
      <c r="AXP66" s="8"/>
      <c r="AXQ66" s="8"/>
      <c r="AXR66" s="8"/>
      <c r="AXS66" s="8"/>
      <c r="AXT66" s="8"/>
      <c r="AXU66" s="8"/>
      <c r="AXV66" s="8"/>
      <c r="AXW66" s="8"/>
      <c r="AXX66" s="8"/>
      <c r="AXY66" s="8"/>
      <c r="AXZ66" s="8"/>
      <c r="AYA66" s="8"/>
      <c r="AYB66" s="8"/>
      <c r="AYC66" s="8"/>
      <c r="AYD66" s="8"/>
      <c r="AYE66" s="8"/>
      <c r="AYF66" s="8"/>
      <c r="AYG66" s="8"/>
      <c r="AYH66" s="8"/>
      <c r="AYI66" s="8"/>
      <c r="AYJ66" s="8"/>
      <c r="AYK66" s="8"/>
      <c r="AYL66" s="8"/>
      <c r="AYM66" s="8"/>
      <c r="AYN66" s="8"/>
      <c r="AYO66" s="8"/>
      <c r="AYP66" s="8"/>
      <c r="AYQ66" s="8"/>
      <c r="AYR66" s="8"/>
      <c r="AYS66" s="8"/>
      <c r="AYT66" s="8"/>
      <c r="AYU66" s="8"/>
      <c r="AYV66" s="8"/>
      <c r="AYW66" s="8"/>
      <c r="AYX66" s="8"/>
      <c r="AYY66" s="8"/>
      <c r="AYZ66" s="8"/>
      <c r="AZA66" s="8"/>
      <c r="AZB66" s="8"/>
      <c r="AZC66" s="8"/>
      <c r="AZD66" s="8"/>
      <c r="AZE66" s="8"/>
      <c r="AZF66" s="8"/>
      <c r="AZG66" s="8"/>
      <c r="AZH66" s="8"/>
      <c r="AZI66" s="8"/>
      <c r="AZJ66" s="8"/>
      <c r="AZK66" s="8"/>
      <c r="AZL66" s="8"/>
      <c r="AZM66" s="8"/>
      <c r="AZN66" s="8"/>
      <c r="AZO66" s="8"/>
      <c r="AZP66" s="8"/>
      <c r="AZQ66" s="8"/>
      <c r="AZR66" s="8"/>
      <c r="AZS66" s="8"/>
      <c r="AZT66" s="8"/>
      <c r="AZU66" s="8"/>
      <c r="AZV66" s="8"/>
      <c r="AZW66" s="8"/>
      <c r="AZX66" s="8"/>
      <c r="AZY66" s="8"/>
      <c r="AZZ66" s="8"/>
      <c r="BAA66" s="8"/>
      <c r="BAB66" s="8"/>
      <c r="BAC66" s="8"/>
      <c r="BAD66" s="8"/>
      <c r="BAE66" s="8"/>
      <c r="BAF66" s="8"/>
      <c r="BAG66" s="8"/>
      <c r="BAH66" s="8"/>
      <c r="BAI66" s="8"/>
      <c r="BAJ66" s="8"/>
      <c r="BAK66" s="8"/>
      <c r="BAL66" s="8"/>
      <c r="BAM66" s="8"/>
      <c r="BAN66" s="8"/>
      <c r="BAO66" s="8"/>
      <c r="BAP66" s="8"/>
      <c r="BAQ66" s="8"/>
      <c r="BAR66" s="8"/>
      <c r="BAS66" s="8"/>
      <c r="BAT66" s="8"/>
      <c r="BAU66" s="8"/>
      <c r="BAV66" s="8"/>
      <c r="BAW66" s="8"/>
      <c r="BAX66" s="8"/>
      <c r="BAY66" s="8"/>
      <c r="BAZ66" s="8"/>
      <c r="BBA66" s="8"/>
      <c r="BBB66" s="8"/>
      <c r="BBC66" s="8"/>
      <c r="BBD66" s="8"/>
      <c r="BBE66" s="8"/>
      <c r="BBF66" s="8"/>
      <c r="BBG66" s="8"/>
      <c r="BBH66" s="8"/>
      <c r="BBI66" s="8"/>
      <c r="BBJ66" s="8"/>
      <c r="BBK66" s="8"/>
      <c r="BBL66" s="8"/>
      <c r="BBM66" s="8"/>
      <c r="BBN66" s="8"/>
      <c r="BBO66" s="8"/>
      <c r="BBP66" s="8"/>
      <c r="BBQ66" s="8"/>
      <c r="BBR66" s="8"/>
      <c r="BBS66" s="8"/>
      <c r="BBT66" s="8"/>
      <c r="BBU66" s="8"/>
      <c r="BBV66" s="8"/>
      <c r="BBW66" s="8"/>
      <c r="BBX66" s="8"/>
      <c r="BBY66" s="8"/>
      <c r="BBZ66" s="8"/>
      <c r="BCA66" s="8"/>
      <c r="BCB66" s="8"/>
      <c r="BCC66" s="8"/>
      <c r="BCD66" s="8"/>
      <c r="BCE66" s="8"/>
      <c r="BCF66" s="8"/>
      <c r="BCG66" s="8"/>
      <c r="BCH66" s="8"/>
      <c r="BCI66" s="8"/>
      <c r="BCJ66" s="8"/>
      <c r="BCK66" s="8"/>
      <c r="BCL66" s="8"/>
      <c r="BCM66" s="8"/>
      <c r="BCN66" s="8"/>
      <c r="BCO66" s="8"/>
      <c r="BCP66" s="8"/>
      <c r="BCQ66" s="8"/>
      <c r="BCR66" s="8"/>
      <c r="BCS66" s="8"/>
      <c r="BCT66" s="8"/>
      <c r="BCU66" s="8"/>
      <c r="BCV66" s="8"/>
      <c r="BCW66" s="8"/>
      <c r="BCX66" s="8"/>
      <c r="BCY66" s="8"/>
      <c r="BCZ66" s="8"/>
      <c r="BDA66" s="8"/>
      <c r="BDB66" s="8"/>
      <c r="BDC66" s="8"/>
      <c r="BDD66" s="8"/>
      <c r="BDE66" s="8"/>
      <c r="BDF66" s="8"/>
      <c r="BDG66" s="8"/>
      <c r="BDH66" s="8"/>
      <c r="BDI66" s="8"/>
      <c r="BDJ66" s="8"/>
      <c r="BDK66" s="8"/>
      <c r="BDL66" s="8"/>
      <c r="BDM66" s="8"/>
      <c r="BDN66" s="8"/>
      <c r="BDO66" s="8"/>
      <c r="BDP66" s="8"/>
      <c r="BDQ66" s="8"/>
      <c r="BDR66" s="8"/>
      <c r="BDS66" s="8"/>
      <c r="BDT66" s="8"/>
      <c r="BDU66" s="8"/>
      <c r="BDV66" s="8"/>
      <c r="BDW66" s="8"/>
      <c r="BDX66" s="8"/>
      <c r="BDY66" s="8"/>
      <c r="BDZ66" s="8"/>
      <c r="BEA66" s="8"/>
      <c r="BEB66" s="8"/>
      <c r="BEC66" s="8"/>
      <c r="BED66" s="8"/>
      <c r="BEE66" s="8"/>
      <c r="BEF66" s="8"/>
      <c r="BEG66" s="8"/>
      <c r="BEH66" s="8"/>
      <c r="BEI66" s="8"/>
      <c r="BEJ66" s="8"/>
      <c r="BEK66" s="8"/>
      <c r="BEL66" s="8"/>
      <c r="BEM66" s="8"/>
      <c r="BEN66" s="8"/>
      <c r="BEO66" s="8"/>
      <c r="BEP66" s="8"/>
      <c r="BEQ66" s="8"/>
      <c r="BER66" s="8"/>
      <c r="BES66" s="8"/>
      <c r="BET66" s="8"/>
      <c r="BEU66" s="8"/>
      <c r="BEV66" s="8"/>
      <c r="BEW66" s="8"/>
      <c r="BEX66" s="8"/>
      <c r="BEY66" s="8"/>
      <c r="BEZ66" s="8"/>
      <c r="BFA66" s="8"/>
      <c r="BFB66" s="8"/>
      <c r="BFC66" s="8"/>
      <c r="BFD66" s="8"/>
      <c r="BFE66" s="8"/>
      <c r="BFF66" s="8"/>
      <c r="BFG66" s="8"/>
      <c r="BFH66" s="8"/>
      <c r="BFI66" s="8"/>
      <c r="BFJ66" s="8"/>
      <c r="BFK66" s="8"/>
      <c r="BFL66" s="8"/>
      <c r="BFM66" s="8"/>
      <c r="BFN66" s="8"/>
      <c r="BFO66" s="8"/>
      <c r="BFP66" s="8"/>
      <c r="BFQ66" s="8"/>
      <c r="BFR66" s="8"/>
      <c r="BFS66" s="8"/>
      <c r="BFT66" s="8"/>
      <c r="BFU66" s="8"/>
      <c r="BFV66" s="8"/>
      <c r="BFW66" s="8"/>
      <c r="BFX66" s="8"/>
      <c r="BFY66" s="8"/>
      <c r="BFZ66" s="8"/>
      <c r="BGA66" s="8"/>
      <c r="BGB66" s="8"/>
      <c r="BGC66" s="8"/>
      <c r="BGD66" s="8"/>
      <c r="BGE66" s="8"/>
      <c r="BGF66" s="8"/>
      <c r="BGG66" s="8"/>
      <c r="BGH66" s="8"/>
      <c r="BGI66" s="8"/>
      <c r="BGJ66" s="8"/>
      <c r="BGK66" s="8"/>
      <c r="BGL66" s="8"/>
      <c r="BGM66" s="8"/>
      <c r="BGN66" s="8"/>
      <c r="BGO66" s="8"/>
      <c r="BGP66" s="8"/>
      <c r="BGQ66" s="8"/>
      <c r="BGR66" s="8"/>
      <c r="BGS66" s="8"/>
      <c r="BGT66" s="8"/>
      <c r="BGU66" s="8"/>
      <c r="BGV66" s="8"/>
      <c r="BGW66" s="8"/>
      <c r="BGX66" s="8"/>
      <c r="BGY66" s="8"/>
      <c r="BGZ66" s="8"/>
      <c r="BHA66" s="8"/>
      <c r="BHB66" s="8"/>
      <c r="BHC66" s="8"/>
      <c r="BHD66" s="8"/>
      <c r="BHE66" s="8"/>
      <c r="BHF66" s="8"/>
      <c r="BHG66" s="8"/>
      <c r="BHH66" s="8"/>
      <c r="BHI66" s="8"/>
      <c r="BHJ66" s="8"/>
      <c r="BHK66" s="8"/>
      <c r="BHL66" s="8"/>
      <c r="BHM66" s="8"/>
      <c r="BHN66" s="8"/>
      <c r="BHO66" s="8"/>
      <c r="BHP66" s="8"/>
      <c r="BHQ66" s="8"/>
      <c r="BHR66" s="8"/>
      <c r="BHS66" s="8"/>
      <c r="BHT66" s="8"/>
      <c r="BHU66" s="8"/>
      <c r="BHV66" s="8"/>
      <c r="BHW66" s="8"/>
      <c r="BHX66" s="8"/>
      <c r="BHY66" s="8"/>
      <c r="BHZ66" s="8"/>
      <c r="BIA66" s="8"/>
      <c r="BIB66" s="8"/>
      <c r="BIC66" s="8"/>
      <c r="BID66" s="8"/>
      <c r="BIE66" s="8"/>
      <c r="BIF66" s="8"/>
      <c r="BIG66" s="8"/>
      <c r="BIH66" s="8"/>
      <c r="BII66" s="8"/>
      <c r="BIJ66" s="8"/>
      <c r="BIK66" s="8"/>
      <c r="BIL66" s="8"/>
      <c r="BIM66" s="8"/>
      <c r="BIN66" s="8"/>
      <c r="BIO66" s="8"/>
      <c r="BIP66" s="8"/>
      <c r="BIQ66" s="8"/>
      <c r="BIR66" s="8"/>
      <c r="BIS66" s="8"/>
      <c r="BIT66" s="8"/>
      <c r="BIU66" s="8"/>
      <c r="BIV66" s="8"/>
      <c r="BIW66" s="8"/>
      <c r="BIX66" s="8"/>
      <c r="BIY66" s="8"/>
      <c r="BIZ66" s="8"/>
      <c r="BJA66" s="8"/>
      <c r="BJB66" s="8"/>
      <c r="BJC66" s="8"/>
      <c r="BJD66" s="8"/>
      <c r="BJE66" s="8"/>
      <c r="BJF66" s="8"/>
      <c r="BJG66" s="8"/>
      <c r="BJH66" s="8"/>
      <c r="BJI66" s="8"/>
      <c r="BJJ66" s="8"/>
      <c r="BJK66" s="8"/>
      <c r="BJL66" s="8"/>
      <c r="BJM66" s="8"/>
      <c r="BJN66" s="8"/>
      <c r="BJO66" s="8"/>
      <c r="BJP66" s="8"/>
      <c r="BJQ66" s="8"/>
      <c r="BJR66" s="8"/>
      <c r="BJS66" s="8"/>
      <c r="BJT66" s="8"/>
      <c r="BJU66" s="8"/>
      <c r="BJV66" s="8"/>
      <c r="BJW66" s="8"/>
      <c r="BJX66" s="8"/>
      <c r="BJY66" s="8"/>
      <c r="BJZ66" s="8"/>
      <c r="BKA66" s="8"/>
      <c r="BKB66" s="8"/>
      <c r="BKC66" s="8"/>
      <c r="BKD66" s="8"/>
      <c r="BKE66" s="8"/>
      <c r="BKF66" s="8"/>
      <c r="BKG66" s="8"/>
      <c r="BKH66" s="8"/>
      <c r="BKI66" s="8"/>
      <c r="BKJ66" s="8"/>
      <c r="BKK66" s="8"/>
      <c r="BKL66" s="8"/>
      <c r="BKM66" s="8"/>
      <c r="BKN66" s="8"/>
      <c r="BKO66" s="8"/>
      <c r="BKP66" s="8"/>
      <c r="BKQ66" s="8"/>
      <c r="BKR66" s="8"/>
      <c r="BKS66" s="8"/>
      <c r="BKT66" s="8"/>
      <c r="BKU66" s="8"/>
      <c r="BKV66" s="8"/>
      <c r="BKW66" s="8"/>
      <c r="BKX66" s="8"/>
      <c r="BKY66" s="8"/>
      <c r="BKZ66" s="8"/>
      <c r="BLA66" s="8"/>
      <c r="BLB66" s="8"/>
      <c r="BLC66" s="8"/>
      <c r="BLD66" s="8"/>
      <c r="BLE66" s="8"/>
      <c r="BLF66" s="8"/>
      <c r="BLG66" s="8"/>
      <c r="BLH66" s="8"/>
      <c r="BLI66" s="8"/>
      <c r="BLJ66" s="8"/>
      <c r="BLK66" s="8"/>
      <c r="BLL66" s="8"/>
      <c r="BLM66" s="8"/>
      <c r="BLN66" s="8"/>
      <c r="BLO66" s="8"/>
      <c r="BLP66" s="8"/>
      <c r="BLQ66" s="8"/>
      <c r="BLR66" s="8"/>
      <c r="BLS66" s="8"/>
      <c r="BLT66" s="8"/>
      <c r="BLU66" s="8"/>
      <c r="BLV66" s="8"/>
      <c r="BLW66" s="8"/>
      <c r="BLX66" s="8"/>
      <c r="BLY66" s="8"/>
      <c r="BLZ66" s="8"/>
      <c r="BMA66" s="8"/>
      <c r="BMB66" s="8"/>
      <c r="BMC66" s="8"/>
      <c r="BMD66" s="8"/>
      <c r="BME66" s="8"/>
      <c r="BMF66" s="8"/>
      <c r="BMG66" s="8"/>
      <c r="BMH66" s="8"/>
      <c r="BMI66" s="8"/>
      <c r="BMJ66" s="8"/>
      <c r="BMK66" s="8"/>
      <c r="BML66" s="8"/>
      <c r="BMM66" s="8"/>
      <c r="BMN66" s="8"/>
      <c r="BMO66" s="8"/>
      <c r="BMP66" s="8"/>
      <c r="BMQ66" s="8"/>
      <c r="BMR66" s="8"/>
      <c r="BMS66" s="8"/>
      <c r="BMT66" s="8"/>
      <c r="BMU66" s="8"/>
      <c r="BMV66" s="8"/>
      <c r="BMW66" s="8"/>
      <c r="BMX66" s="8"/>
      <c r="BMY66" s="8"/>
      <c r="BMZ66" s="8"/>
      <c r="BNA66" s="8"/>
      <c r="BNB66" s="8"/>
      <c r="BNC66" s="8"/>
      <c r="BND66" s="8"/>
      <c r="BNE66" s="8"/>
      <c r="BNF66" s="8"/>
      <c r="BNG66" s="8"/>
      <c r="BNH66" s="8"/>
      <c r="BNI66" s="8"/>
      <c r="BNJ66" s="8"/>
      <c r="BNK66" s="8"/>
      <c r="BNL66" s="8"/>
      <c r="BNM66" s="8"/>
      <c r="BNN66" s="8"/>
      <c r="BNO66" s="8"/>
      <c r="BNP66" s="8"/>
      <c r="BNQ66" s="8"/>
      <c r="BNR66" s="8"/>
      <c r="BNS66" s="8"/>
      <c r="BNT66" s="8"/>
      <c r="BNU66" s="8"/>
      <c r="BNV66" s="8"/>
      <c r="BNW66" s="8"/>
      <c r="BNX66" s="8"/>
      <c r="BNY66" s="8"/>
      <c r="BNZ66" s="8"/>
      <c r="BOA66" s="8"/>
      <c r="BOB66" s="8"/>
      <c r="BOC66" s="8"/>
      <c r="BOD66" s="8"/>
      <c r="BOE66" s="8"/>
      <c r="BOF66" s="8"/>
      <c r="BOG66" s="8"/>
      <c r="BOH66" s="8"/>
      <c r="BOI66" s="8"/>
      <c r="BOJ66" s="8"/>
      <c r="BOK66" s="8"/>
      <c r="BOL66" s="8"/>
      <c r="BOM66" s="8"/>
      <c r="BON66" s="8"/>
      <c r="BOO66" s="8"/>
      <c r="BOP66" s="8"/>
      <c r="BOQ66" s="8"/>
      <c r="BOR66" s="8"/>
      <c r="BOS66" s="8"/>
      <c r="BOT66" s="8"/>
      <c r="BOU66" s="8"/>
      <c r="BOV66" s="8"/>
      <c r="BOW66" s="8"/>
      <c r="BOX66" s="8"/>
      <c r="BOY66" s="8"/>
      <c r="BOZ66" s="8"/>
      <c r="BPA66" s="8"/>
      <c r="BPB66" s="8"/>
      <c r="BPC66" s="8"/>
      <c r="BPD66" s="8"/>
      <c r="BPE66" s="8"/>
      <c r="BPF66" s="8"/>
      <c r="BPG66" s="8"/>
      <c r="BPH66" s="8"/>
      <c r="BPI66" s="8"/>
      <c r="BPJ66" s="8"/>
      <c r="BPK66" s="8"/>
      <c r="BPL66" s="8"/>
      <c r="BPM66" s="8"/>
      <c r="BPN66" s="8"/>
      <c r="BPO66" s="8"/>
      <c r="BPP66" s="8"/>
      <c r="BPQ66" s="8"/>
      <c r="BPR66" s="8"/>
      <c r="BPS66" s="8"/>
      <c r="BPT66" s="8"/>
      <c r="BPU66" s="8"/>
      <c r="BPV66" s="8"/>
      <c r="BPW66" s="8"/>
      <c r="BPX66" s="8"/>
      <c r="BPY66" s="8"/>
      <c r="BPZ66" s="8"/>
      <c r="BQA66" s="8"/>
      <c r="BQB66" s="8"/>
      <c r="BQC66" s="8"/>
      <c r="BQD66" s="8"/>
      <c r="BQE66" s="8"/>
      <c r="BQF66" s="8"/>
      <c r="BQG66" s="8"/>
      <c r="BQH66" s="8"/>
      <c r="BQI66" s="8"/>
      <c r="BQJ66" s="8"/>
      <c r="BQK66" s="8"/>
      <c r="BQL66" s="8"/>
      <c r="BQM66" s="8"/>
      <c r="BQN66" s="8"/>
      <c r="BQO66" s="8"/>
      <c r="BQP66" s="8"/>
      <c r="BQQ66" s="8"/>
      <c r="BQR66" s="8"/>
      <c r="BQS66" s="8"/>
      <c r="BQT66" s="8"/>
      <c r="BQU66" s="8"/>
      <c r="BQV66" s="8"/>
      <c r="BQW66" s="8"/>
      <c r="BQX66" s="8"/>
      <c r="BQY66" s="8"/>
      <c r="BQZ66" s="8"/>
      <c r="BRA66" s="8"/>
      <c r="BRB66" s="8"/>
      <c r="BRC66" s="8"/>
      <c r="BRD66" s="8"/>
      <c r="BRE66" s="8"/>
      <c r="BRF66" s="8"/>
      <c r="BRG66" s="8"/>
      <c r="BRH66" s="8"/>
      <c r="BRI66" s="8"/>
      <c r="BRJ66" s="8"/>
      <c r="BRK66" s="8"/>
      <c r="BRL66" s="8"/>
      <c r="BRM66" s="8"/>
      <c r="BRN66" s="8"/>
      <c r="BRO66" s="8"/>
      <c r="BRP66" s="8"/>
      <c r="BRQ66" s="8"/>
      <c r="BRR66" s="8"/>
      <c r="BRS66" s="8"/>
      <c r="BRT66" s="8"/>
      <c r="BRU66" s="8"/>
      <c r="BRV66" s="8"/>
      <c r="BRW66" s="8"/>
      <c r="BRX66" s="8"/>
      <c r="BRY66" s="8"/>
      <c r="BRZ66" s="8"/>
      <c r="BSA66" s="8"/>
      <c r="BSB66" s="8"/>
      <c r="BSC66" s="8"/>
      <c r="BSD66" s="8"/>
      <c r="BSE66" s="8"/>
      <c r="BSF66" s="8"/>
      <c r="BSG66" s="8"/>
      <c r="BSH66" s="8"/>
      <c r="BSI66" s="8"/>
      <c r="BSJ66" s="8"/>
      <c r="BSK66" s="8"/>
      <c r="BSL66" s="8"/>
      <c r="BSM66" s="8"/>
      <c r="BSN66" s="8"/>
      <c r="BSO66" s="8"/>
      <c r="BSP66" s="8"/>
      <c r="BSQ66" s="8"/>
      <c r="BSR66" s="8"/>
      <c r="BSS66" s="8"/>
      <c r="BST66" s="8"/>
      <c r="BSU66" s="8"/>
      <c r="BSV66" s="8"/>
      <c r="BSW66" s="8"/>
      <c r="BSX66" s="8"/>
      <c r="BSY66" s="8"/>
      <c r="BSZ66" s="8"/>
      <c r="BTA66" s="8"/>
      <c r="BTB66" s="8"/>
      <c r="BTC66" s="8"/>
      <c r="BTD66" s="8"/>
      <c r="BTE66" s="8"/>
      <c r="BTF66" s="8"/>
      <c r="BTG66" s="8"/>
      <c r="BTH66" s="8"/>
      <c r="BTI66" s="8"/>
      <c r="BTJ66" s="8"/>
      <c r="BTK66" s="8"/>
      <c r="BTL66" s="8"/>
      <c r="BTM66" s="8"/>
      <c r="BTN66" s="8"/>
      <c r="BTO66" s="8"/>
      <c r="BTP66" s="8"/>
      <c r="BTQ66" s="8"/>
      <c r="BTR66" s="8"/>
      <c r="BTS66" s="8"/>
      <c r="BTT66" s="8"/>
      <c r="BTU66" s="8"/>
      <c r="BTV66" s="8"/>
      <c r="BTW66" s="8"/>
      <c r="BTX66" s="8"/>
      <c r="BTY66" s="8"/>
      <c r="BTZ66" s="8"/>
      <c r="BUA66" s="8"/>
      <c r="BUB66" s="8"/>
      <c r="BUC66" s="8"/>
      <c r="BUD66" s="8"/>
      <c r="BUE66" s="8"/>
      <c r="BUF66" s="8"/>
      <c r="BUG66" s="8"/>
      <c r="BUH66" s="8"/>
      <c r="BUI66" s="8"/>
      <c r="BUJ66" s="8"/>
      <c r="BUK66" s="8"/>
      <c r="BUL66" s="8"/>
      <c r="BUM66" s="8"/>
      <c r="BUN66" s="8"/>
      <c r="BUO66" s="8"/>
      <c r="BUP66" s="8"/>
      <c r="BUQ66" s="8"/>
      <c r="BUR66" s="8"/>
      <c r="BUS66" s="8"/>
      <c r="BUT66" s="8"/>
      <c r="BUU66" s="8"/>
      <c r="BUV66" s="8"/>
      <c r="BUW66" s="8"/>
      <c r="BUX66" s="8"/>
      <c r="BUY66" s="8"/>
      <c r="BUZ66" s="8"/>
      <c r="BVA66" s="8"/>
      <c r="BVB66" s="8"/>
      <c r="BVC66" s="8"/>
      <c r="BVD66" s="8"/>
      <c r="BVE66" s="8"/>
      <c r="BVF66" s="8"/>
      <c r="BVG66" s="8"/>
      <c r="BVH66" s="8"/>
      <c r="BVI66" s="8"/>
      <c r="BVJ66" s="8"/>
      <c r="BVK66" s="8"/>
      <c r="BVL66" s="8"/>
      <c r="BVM66" s="8"/>
      <c r="BVN66" s="8"/>
      <c r="BVO66" s="8"/>
      <c r="BVP66" s="8"/>
      <c r="BVQ66" s="8"/>
      <c r="BVR66" s="8"/>
      <c r="BVS66" s="8"/>
      <c r="BVT66" s="8"/>
      <c r="BVU66" s="8"/>
      <c r="BVV66" s="8"/>
      <c r="BVW66" s="8"/>
      <c r="BVX66" s="8"/>
      <c r="BVY66" s="8"/>
      <c r="BVZ66" s="8"/>
      <c r="BWA66" s="8"/>
      <c r="BWB66" s="8"/>
      <c r="BWC66" s="8"/>
      <c r="BWD66" s="8"/>
      <c r="BWE66" s="8"/>
      <c r="BWF66" s="8"/>
      <c r="BWG66" s="8"/>
      <c r="BWH66" s="8"/>
      <c r="BWI66" s="8"/>
      <c r="BWJ66" s="8"/>
      <c r="BWK66" s="8"/>
      <c r="BWL66" s="8"/>
      <c r="BWM66" s="8"/>
      <c r="BWN66" s="8"/>
      <c r="BWO66" s="8"/>
      <c r="BWP66" s="8"/>
      <c r="BWQ66" s="8"/>
      <c r="BWR66" s="8"/>
      <c r="BWS66" s="8"/>
      <c r="BWT66" s="8"/>
      <c r="BWU66" s="8"/>
      <c r="BWV66" s="8"/>
      <c r="BWW66" s="8"/>
      <c r="BWX66" s="8"/>
      <c r="BWY66" s="8"/>
      <c r="BWZ66" s="8"/>
      <c r="BXA66" s="8"/>
      <c r="BXB66" s="8"/>
      <c r="BXC66" s="8"/>
      <c r="BXD66" s="8"/>
      <c r="BXE66" s="8"/>
      <c r="BXF66" s="8"/>
      <c r="BXG66" s="8"/>
      <c r="BXH66" s="8"/>
      <c r="BXI66" s="8"/>
      <c r="BXJ66" s="8"/>
      <c r="BXK66" s="8"/>
      <c r="BXL66" s="8"/>
      <c r="BXM66" s="8"/>
      <c r="BXN66" s="8"/>
      <c r="BXO66" s="8"/>
      <c r="BXP66" s="8"/>
      <c r="BXQ66" s="8"/>
      <c r="BXR66" s="8"/>
      <c r="BXS66" s="8"/>
      <c r="BXT66" s="8"/>
      <c r="BXU66" s="8"/>
      <c r="BXV66" s="8"/>
      <c r="BXW66" s="8"/>
      <c r="BXX66" s="8"/>
      <c r="BXY66" s="8"/>
      <c r="BXZ66" s="8"/>
      <c r="BYA66" s="8"/>
      <c r="BYB66" s="8"/>
      <c r="BYC66" s="8"/>
      <c r="BYD66" s="8"/>
      <c r="BYE66" s="8"/>
      <c r="BYF66" s="8"/>
      <c r="BYG66" s="8"/>
      <c r="BYH66" s="8"/>
      <c r="BYI66" s="8"/>
      <c r="BYJ66" s="8"/>
      <c r="BYK66" s="8"/>
      <c r="BYL66" s="8"/>
      <c r="BYM66" s="8"/>
      <c r="BYN66" s="8"/>
      <c r="BYO66" s="8"/>
      <c r="BYP66" s="8"/>
      <c r="BYQ66" s="8"/>
      <c r="BYR66" s="8"/>
      <c r="BYS66" s="8"/>
      <c r="BYT66" s="8"/>
      <c r="BYU66" s="8"/>
      <c r="BYV66" s="8"/>
      <c r="BYW66" s="8"/>
      <c r="BYX66" s="8"/>
      <c r="BYY66" s="8"/>
      <c r="BYZ66" s="8"/>
      <c r="BZA66" s="8"/>
      <c r="BZB66" s="8"/>
      <c r="BZC66" s="8"/>
      <c r="BZD66" s="8"/>
      <c r="BZE66" s="8"/>
      <c r="BZF66" s="8"/>
      <c r="BZG66" s="8"/>
      <c r="BZH66" s="8"/>
      <c r="BZI66" s="8"/>
      <c r="BZJ66" s="8"/>
      <c r="BZK66" s="8"/>
      <c r="BZL66" s="8"/>
      <c r="BZM66" s="8"/>
      <c r="BZN66" s="8"/>
      <c r="BZO66" s="8"/>
      <c r="BZP66" s="8"/>
      <c r="BZQ66" s="8"/>
      <c r="BZR66" s="8"/>
      <c r="BZS66" s="8"/>
      <c r="BZT66" s="8"/>
      <c r="BZU66" s="8"/>
      <c r="BZV66" s="8"/>
      <c r="BZW66" s="8"/>
      <c r="BZX66" s="8"/>
      <c r="BZY66" s="8"/>
      <c r="BZZ66" s="8"/>
      <c r="CAA66" s="8"/>
      <c r="CAB66" s="8"/>
      <c r="CAC66" s="8"/>
      <c r="CAD66" s="8"/>
      <c r="CAE66" s="8"/>
      <c r="CAF66" s="8"/>
      <c r="CAG66" s="8"/>
      <c r="CAH66" s="8"/>
      <c r="CAI66" s="8"/>
      <c r="CAJ66" s="8"/>
      <c r="CAK66" s="8"/>
      <c r="CAL66" s="8"/>
      <c r="CAM66" s="8"/>
      <c r="CAN66" s="8"/>
      <c r="CAO66" s="8"/>
      <c r="CAP66" s="8"/>
      <c r="CAQ66" s="8"/>
      <c r="CAR66" s="8"/>
      <c r="CAS66" s="8"/>
      <c r="CAT66" s="8"/>
      <c r="CAU66" s="8"/>
      <c r="CAV66" s="8"/>
      <c r="CAW66" s="8"/>
      <c r="CAX66" s="8"/>
      <c r="CAY66" s="8"/>
      <c r="CAZ66" s="8"/>
      <c r="CBA66" s="8"/>
      <c r="CBB66" s="8"/>
      <c r="CBC66" s="8"/>
      <c r="CBD66" s="8"/>
      <c r="CBE66" s="8"/>
      <c r="CBF66" s="8"/>
      <c r="CBG66" s="8"/>
      <c r="CBH66" s="8"/>
      <c r="CBI66" s="8"/>
      <c r="CBJ66" s="8"/>
      <c r="CBK66" s="8"/>
      <c r="CBL66" s="8"/>
      <c r="CBM66" s="8"/>
      <c r="CBN66" s="8"/>
      <c r="CBO66" s="8"/>
      <c r="CBP66" s="8"/>
      <c r="CBQ66" s="8"/>
      <c r="CBR66" s="8"/>
      <c r="CBS66" s="8"/>
      <c r="CBT66" s="8"/>
      <c r="CBU66" s="8"/>
      <c r="CBV66" s="8"/>
      <c r="CBW66" s="8"/>
      <c r="CBX66" s="8"/>
      <c r="CBY66" s="8"/>
      <c r="CBZ66" s="8"/>
      <c r="CCA66" s="8"/>
      <c r="CCB66" s="8"/>
      <c r="CCC66" s="8"/>
      <c r="CCD66" s="8"/>
      <c r="CCE66" s="8"/>
      <c r="CCF66" s="8"/>
      <c r="CCG66" s="8"/>
      <c r="CCH66" s="8"/>
      <c r="CCI66" s="8"/>
      <c r="CCJ66" s="8"/>
      <c r="CCK66" s="8"/>
      <c r="CCL66" s="8"/>
      <c r="CCM66" s="8"/>
      <c r="CCN66" s="8"/>
      <c r="CCO66" s="8"/>
      <c r="CCP66" s="8"/>
      <c r="CCQ66" s="8"/>
      <c r="CCR66" s="8"/>
      <c r="CCS66" s="8"/>
      <c r="CCT66" s="8"/>
      <c r="CCU66" s="8"/>
      <c r="CCV66" s="8"/>
      <c r="CCW66" s="8"/>
      <c r="CCX66" s="8"/>
      <c r="CCY66" s="8"/>
      <c r="CCZ66" s="8"/>
      <c r="CDA66" s="8"/>
      <c r="CDB66" s="8"/>
      <c r="CDC66" s="8"/>
      <c r="CDD66" s="8"/>
      <c r="CDE66" s="8"/>
      <c r="CDF66" s="8"/>
      <c r="CDG66" s="8"/>
      <c r="CDH66" s="8"/>
      <c r="CDI66" s="8"/>
      <c r="CDJ66" s="8"/>
      <c r="CDK66" s="8"/>
      <c r="CDL66" s="8"/>
      <c r="CDM66" s="8"/>
      <c r="CDN66" s="8"/>
      <c r="CDO66" s="8"/>
      <c r="CDP66" s="8"/>
      <c r="CDQ66" s="8"/>
      <c r="CDR66" s="8"/>
      <c r="CDS66" s="8"/>
      <c r="CDT66" s="8"/>
      <c r="CDU66" s="8"/>
      <c r="CDV66" s="8"/>
      <c r="CDW66" s="8"/>
      <c r="CDX66" s="8"/>
      <c r="CDY66" s="8"/>
      <c r="CDZ66" s="8"/>
      <c r="CEA66" s="8"/>
      <c r="CEB66" s="8"/>
      <c r="CEC66" s="8"/>
      <c r="CED66" s="8"/>
      <c r="CEE66" s="8"/>
      <c r="CEF66" s="8"/>
      <c r="CEG66" s="8"/>
      <c r="CEH66" s="8"/>
      <c r="CEI66" s="8"/>
      <c r="CEJ66" s="8"/>
      <c r="CEK66" s="8"/>
      <c r="CEL66" s="8"/>
      <c r="CEM66" s="8"/>
      <c r="CEN66" s="8"/>
      <c r="CEO66" s="8"/>
      <c r="CEP66" s="8"/>
      <c r="CEQ66" s="8"/>
      <c r="CER66" s="8"/>
      <c r="CES66" s="8"/>
      <c r="CET66" s="8"/>
      <c r="CEU66" s="8"/>
      <c r="CEV66" s="8"/>
      <c r="CEW66" s="8"/>
      <c r="CEX66" s="8"/>
      <c r="CEY66" s="8"/>
      <c r="CEZ66" s="8"/>
      <c r="CFA66" s="8"/>
      <c r="CFB66" s="8"/>
      <c r="CFC66" s="8"/>
      <c r="CFD66" s="8"/>
      <c r="CFE66" s="8"/>
      <c r="CFF66" s="8"/>
      <c r="CFG66" s="8"/>
      <c r="CFH66" s="8"/>
      <c r="CFI66" s="8"/>
      <c r="CFJ66" s="8"/>
      <c r="CFK66" s="8"/>
      <c r="CFL66" s="8"/>
      <c r="CFM66" s="8"/>
      <c r="CFN66" s="8"/>
      <c r="CFO66" s="8"/>
      <c r="CFP66" s="8"/>
      <c r="CFQ66" s="8"/>
      <c r="CFR66" s="8"/>
      <c r="CFS66" s="8"/>
      <c r="CFT66" s="8"/>
      <c r="CFU66" s="8"/>
      <c r="CFV66" s="8"/>
      <c r="CFW66" s="8"/>
      <c r="CFX66" s="8"/>
      <c r="CFY66" s="8"/>
      <c r="CFZ66" s="8"/>
      <c r="CGA66" s="8"/>
      <c r="CGB66" s="8"/>
      <c r="CGC66" s="8"/>
      <c r="CGD66" s="8"/>
      <c r="CGE66" s="8"/>
      <c r="CGF66" s="8"/>
      <c r="CGG66" s="8"/>
      <c r="CGH66" s="8"/>
      <c r="CGI66" s="8"/>
      <c r="CGJ66" s="8"/>
      <c r="CGK66" s="8"/>
      <c r="CGL66" s="8"/>
      <c r="CGM66" s="8"/>
      <c r="CGN66" s="8"/>
      <c r="CGO66" s="8"/>
      <c r="CGP66" s="8"/>
      <c r="CGQ66" s="8"/>
      <c r="CGR66" s="8"/>
      <c r="CGS66" s="8"/>
      <c r="CGT66" s="8"/>
      <c r="CGU66" s="8"/>
      <c r="CGV66" s="8"/>
      <c r="CGW66" s="8"/>
      <c r="CGX66" s="8"/>
      <c r="CGY66" s="8"/>
      <c r="CGZ66" s="8"/>
      <c r="CHA66" s="8"/>
      <c r="CHB66" s="8"/>
      <c r="CHC66" s="8"/>
      <c r="CHD66" s="8"/>
      <c r="CHE66" s="8"/>
      <c r="CHF66" s="8"/>
      <c r="CHG66" s="8"/>
      <c r="CHH66" s="8"/>
      <c r="CHI66" s="8"/>
      <c r="CHJ66" s="8"/>
      <c r="CHK66" s="8"/>
      <c r="CHL66" s="8"/>
      <c r="CHM66" s="8"/>
      <c r="CHN66" s="8"/>
      <c r="CHO66" s="8"/>
      <c r="CHP66" s="8"/>
      <c r="CHQ66" s="8"/>
      <c r="CHR66" s="8"/>
      <c r="CHS66" s="8"/>
      <c r="CHT66" s="8"/>
      <c r="CHU66" s="8"/>
      <c r="CHV66" s="8"/>
      <c r="CHW66" s="8"/>
      <c r="CHX66" s="8"/>
      <c r="CHY66" s="8"/>
      <c r="CHZ66" s="8"/>
      <c r="CIA66" s="8"/>
      <c r="CIB66" s="8"/>
      <c r="CIC66" s="8"/>
      <c r="CID66" s="8"/>
      <c r="CIE66" s="8"/>
      <c r="CIF66" s="8"/>
      <c r="CIG66" s="8"/>
      <c r="CIH66" s="8"/>
      <c r="CII66" s="8"/>
      <c r="CIJ66" s="8"/>
      <c r="CIK66" s="8"/>
      <c r="CIL66" s="8"/>
      <c r="CIM66" s="8"/>
      <c r="CIN66" s="8"/>
      <c r="CIO66" s="8"/>
      <c r="CIP66" s="8"/>
      <c r="CIQ66" s="8"/>
      <c r="CIR66" s="8"/>
      <c r="CIS66" s="8"/>
      <c r="CIT66" s="8"/>
      <c r="CIU66" s="8"/>
      <c r="CIV66" s="8"/>
      <c r="CIW66" s="8"/>
      <c r="CIX66" s="8"/>
      <c r="CIY66" s="8"/>
      <c r="CIZ66" s="8"/>
      <c r="CJA66" s="8"/>
      <c r="CJB66" s="8"/>
      <c r="CJC66" s="8"/>
      <c r="CJD66" s="8"/>
      <c r="CJE66" s="8"/>
      <c r="CJF66" s="8"/>
      <c r="CJG66" s="8"/>
      <c r="CJH66" s="8"/>
      <c r="CJI66" s="8"/>
      <c r="CJJ66" s="8"/>
      <c r="CJK66" s="8"/>
      <c r="CJL66" s="8"/>
      <c r="CJM66" s="8"/>
      <c r="CJN66" s="8"/>
      <c r="CJO66" s="8"/>
      <c r="CJP66" s="8"/>
      <c r="CJQ66" s="8"/>
      <c r="CJR66" s="8"/>
      <c r="CJS66" s="8"/>
      <c r="CJT66" s="8"/>
      <c r="CJU66" s="8"/>
      <c r="CJV66" s="8"/>
      <c r="CJW66" s="8"/>
      <c r="CJX66" s="8"/>
      <c r="CJY66" s="8"/>
      <c r="CJZ66" s="8"/>
      <c r="CKA66" s="8"/>
      <c r="CKB66" s="8"/>
      <c r="CKC66" s="8"/>
      <c r="CKD66" s="8"/>
      <c r="CKE66" s="8"/>
      <c r="CKF66" s="8"/>
      <c r="CKG66" s="8"/>
      <c r="CKH66" s="8"/>
      <c r="CKI66" s="8"/>
      <c r="CKJ66" s="8"/>
      <c r="CKK66" s="8"/>
      <c r="CKL66" s="8"/>
      <c r="CKM66" s="8"/>
      <c r="CKN66" s="8"/>
      <c r="CKO66" s="8"/>
      <c r="CKP66" s="8"/>
      <c r="CKQ66" s="8"/>
      <c r="CKR66" s="8"/>
      <c r="CKS66" s="8"/>
      <c r="CKT66" s="8"/>
      <c r="CKU66" s="8"/>
      <c r="CKV66" s="8"/>
      <c r="CKW66" s="8"/>
      <c r="CKX66" s="8"/>
      <c r="CKY66" s="8"/>
      <c r="CKZ66" s="8"/>
      <c r="CLA66" s="8"/>
      <c r="CLB66" s="8"/>
      <c r="CLC66" s="8"/>
      <c r="CLD66" s="8"/>
      <c r="CLE66" s="8"/>
      <c r="CLF66" s="8"/>
      <c r="CLG66" s="8"/>
      <c r="CLH66" s="8"/>
      <c r="CLI66" s="8"/>
      <c r="CLJ66" s="8"/>
      <c r="CLK66" s="8"/>
      <c r="CLL66" s="8"/>
      <c r="CLM66" s="8"/>
      <c r="CLN66" s="8"/>
      <c r="CLO66" s="8"/>
      <c r="CLP66" s="8"/>
      <c r="CLQ66" s="8"/>
      <c r="CLR66" s="8"/>
      <c r="CLS66" s="8"/>
      <c r="CLT66" s="8"/>
      <c r="CLU66" s="8"/>
      <c r="CLV66" s="8"/>
      <c r="CLW66" s="8"/>
      <c r="CLX66" s="8"/>
      <c r="CLY66" s="8"/>
      <c r="CLZ66" s="8"/>
      <c r="CMA66" s="8"/>
      <c r="CMB66" s="8"/>
      <c r="CMC66" s="8"/>
      <c r="CMD66" s="8"/>
      <c r="CME66" s="8"/>
      <c r="CMF66" s="8"/>
      <c r="CMG66" s="8"/>
      <c r="CMH66" s="8"/>
      <c r="CMI66" s="8"/>
      <c r="CMJ66" s="8"/>
      <c r="CMK66" s="8"/>
      <c r="CML66" s="8"/>
      <c r="CMM66" s="8"/>
      <c r="CMN66" s="8"/>
      <c r="CMO66" s="8"/>
      <c r="CMP66" s="8"/>
      <c r="CMQ66" s="8"/>
      <c r="CMR66" s="8"/>
      <c r="CMS66" s="8"/>
      <c r="CMT66" s="8"/>
      <c r="CMU66" s="8"/>
      <c r="CMV66" s="8"/>
      <c r="CMW66" s="8"/>
      <c r="CMX66" s="8"/>
      <c r="CMY66" s="8"/>
      <c r="CMZ66" s="8"/>
      <c r="CNA66" s="8"/>
      <c r="CNB66" s="8"/>
      <c r="CNC66" s="8"/>
      <c r="CND66" s="8"/>
      <c r="CNE66" s="8"/>
      <c r="CNF66" s="8"/>
      <c r="CNG66" s="8"/>
      <c r="CNH66" s="8"/>
      <c r="CNI66" s="8"/>
      <c r="CNJ66" s="8"/>
      <c r="CNK66" s="8"/>
      <c r="CNL66" s="8"/>
      <c r="CNM66" s="8"/>
      <c r="CNN66" s="8"/>
      <c r="CNO66" s="8"/>
      <c r="CNP66" s="8"/>
      <c r="CNQ66" s="8"/>
      <c r="CNR66" s="8"/>
      <c r="CNS66" s="8"/>
      <c r="CNT66" s="8"/>
      <c r="CNU66" s="8"/>
      <c r="CNV66" s="8"/>
      <c r="CNW66" s="8"/>
      <c r="CNX66" s="8"/>
      <c r="CNY66" s="8"/>
      <c r="CNZ66" s="8"/>
      <c r="COA66" s="8"/>
      <c r="COB66" s="8"/>
      <c r="COC66" s="8"/>
      <c r="COD66" s="8"/>
      <c r="COE66" s="8"/>
      <c r="COF66" s="8"/>
      <c r="COG66" s="8"/>
      <c r="COH66" s="8"/>
      <c r="COI66" s="8"/>
      <c r="COJ66" s="8"/>
      <c r="COK66" s="8"/>
      <c r="COL66" s="8"/>
      <c r="COM66" s="8"/>
      <c r="CON66" s="8"/>
      <c r="COO66" s="8"/>
      <c r="COP66" s="8"/>
      <c r="COQ66" s="8"/>
      <c r="COR66" s="8"/>
      <c r="COS66" s="8"/>
      <c r="COT66" s="8"/>
      <c r="COU66" s="8"/>
      <c r="COV66" s="8"/>
      <c r="COW66" s="8"/>
      <c r="COX66" s="8"/>
      <c r="COY66" s="8"/>
      <c r="COZ66" s="8"/>
      <c r="CPA66" s="8"/>
      <c r="CPB66" s="8"/>
      <c r="CPC66" s="8"/>
      <c r="CPD66" s="8"/>
      <c r="CPE66" s="8"/>
      <c r="CPF66" s="8"/>
      <c r="CPG66" s="8"/>
      <c r="CPH66" s="8"/>
      <c r="CPI66" s="8"/>
      <c r="CPJ66" s="8"/>
      <c r="CPK66" s="8"/>
      <c r="CPL66" s="8"/>
      <c r="CPM66" s="8"/>
      <c r="CPN66" s="8"/>
      <c r="CPO66" s="8"/>
      <c r="CPP66" s="8"/>
      <c r="CPQ66" s="8"/>
      <c r="CPR66" s="8"/>
      <c r="CPS66" s="8"/>
      <c r="CPT66" s="8"/>
      <c r="CPU66" s="8"/>
      <c r="CPV66" s="8"/>
      <c r="CPW66" s="8"/>
      <c r="CPX66" s="8"/>
      <c r="CPY66" s="8"/>
      <c r="CPZ66" s="8"/>
      <c r="CQA66" s="8"/>
      <c r="CQB66" s="8"/>
      <c r="CQC66" s="8"/>
      <c r="CQD66" s="8"/>
      <c r="CQE66" s="8"/>
      <c r="CQF66" s="8"/>
      <c r="CQG66" s="8"/>
      <c r="CQH66" s="8"/>
      <c r="CQI66" s="8"/>
      <c r="CQJ66" s="8"/>
      <c r="CQK66" s="8"/>
      <c r="CQL66" s="8"/>
      <c r="CQM66" s="8"/>
      <c r="CQN66" s="8"/>
      <c r="CQO66" s="8"/>
      <c r="CQP66" s="8"/>
      <c r="CQQ66" s="8"/>
      <c r="CQR66" s="8"/>
      <c r="CQS66" s="8"/>
      <c r="CQT66" s="8"/>
      <c r="CQU66" s="8"/>
      <c r="CQV66" s="8"/>
      <c r="CQW66" s="8"/>
      <c r="CQX66" s="8"/>
      <c r="CQY66" s="8"/>
      <c r="CQZ66" s="8"/>
      <c r="CRA66" s="8"/>
      <c r="CRB66" s="8"/>
      <c r="CRC66" s="8"/>
      <c r="CRD66" s="8"/>
      <c r="CRE66" s="8"/>
      <c r="CRF66" s="8"/>
      <c r="CRG66" s="8"/>
      <c r="CRH66" s="8"/>
      <c r="CRI66" s="8"/>
      <c r="CRJ66" s="8"/>
      <c r="CRK66" s="8"/>
      <c r="CRL66" s="8"/>
      <c r="CRM66" s="8"/>
      <c r="CRN66" s="8"/>
      <c r="CRO66" s="8"/>
      <c r="CRP66" s="8"/>
      <c r="CRQ66" s="8"/>
      <c r="CRR66" s="8"/>
      <c r="CRS66" s="8"/>
      <c r="CRT66" s="8"/>
      <c r="CRU66" s="8"/>
      <c r="CRV66" s="8"/>
      <c r="CRW66" s="8"/>
      <c r="CRX66" s="8"/>
      <c r="CRY66" s="8"/>
      <c r="CRZ66" s="8"/>
      <c r="CSA66" s="8"/>
      <c r="CSB66" s="8"/>
      <c r="CSC66" s="8"/>
      <c r="CSD66" s="8"/>
      <c r="CSE66" s="8"/>
      <c r="CSF66" s="8"/>
      <c r="CSG66" s="8"/>
      <c r="CSH66" s="8"/>
      <c r="CSI66" s="8"/>
      <c r="CSJ66" s="8"/>
      <c r="CSK66" s="8"/>
      <c r="CSL66" s="8"/>
      <c r="CSM66" s="8"/>
      <c r="CSN66" s="8"/>
      <c r="CSO66" s="8"/>
      <c r="CSP66" s="8"/>
      <c r="CSQ66" s="8"/>
      <c r="CSR66" s="8"/>
      <c r="CSS66" s="8"/>
      <c r="CST66" s="8"/>
      <c r="CSU66" s="8"/>
      <c r="CSV66" s="8"/>
      <c r="CSW66" s="8"/>
      <c r="CSX66" s="8"/>
      <c r="CSY66" s="8"/>
      <c r="CSZ66" s="8"/>
      <c r="CTA66" s="8"/>
      <c r="CTB66" s="8"/>
      <c r="CTC66" s="8"/>
      <c r="CTD66" s="8"/>
      <c r="CTE66" s="8"/>
      <c r="CTF66" s="8"/>
      <c r="CTG66" s="8"/>
      <c r="CTH66" s="8"/>
      <c r="CTI66" s="8"/>
      <c r="CTJ66" s="8"/>
      <c r="CTK66" s="8"/>
      <c r="CTL66" s="8"/>
      <c r="CTM66" s="8"/>
      <c r="CTN66" s="8"/>
      <c r="CTO66" s="8"/>
      <c r="CTP66" s="8"/>
      <c r="CTQ66" s="8"/>
      <c r="CTR66" s="8"/>
      <c r="CTS66" s="8"/>
      <c r="CTT66" s="8"/>
      <c r="CTU66" s="8"/>
      <c r="CTV66" s="8"/>
      <c r="CTW66" s="8"/>
      <c r="CTX66" s="8"/>
      <c r="CTY66" s="8"/>
      <c r="CTZ66" s="8"/>
      <c r="CUA66" s="8"/>
      <c r="CUB66" s="8"/>
      <c r="CUC66" s="8"/>
      <c r="CUD66" s="8"/>
      <c r="CUE66" s="8"/>
      <c r="CUF66" s="8"/>
      <c r="CUG66" s="8"/>
      <c r="CUH66" s="8"/>
      <c r="CUI66" s="8"/>
      <c r="CUJ66" s="8"/>
      <c r="CUK66" s="8"/>
      <c r="CUL66" s="8"/>
      <c r="CUM66" s="8"/>
      <c r="CUN66" s="8"/>
      <c r="CUO66" s="8"/>
      <c r="CUP66" s="8"/>
      <c r="CUQ66" s="8"/>
      <c r="CUR66" s="8"/>
      <c r="CUS66" s="8"/>
      <c r="CUT66" s="8"/>
      <c r="CUU66" s="8"/>
      <c r="CUV66" s="8"/>
      <c r="CUW66" s="8"/>
      <c r="CUX66" s="8"/>
      <c r="CUY66" s="8"/>
      <c r="CUZ66" s="8"/>
      <c r="CVA66" s="8"/>
      <c r="CVB66" s="8"/>
      <c r="CVC66" s="8"/>
      <c r="CVD66" s="8"/>
      <c r="CVE66" s="8"/>
      <c r="CVF66" s="8"/>
      <c r="CVG66" s="8"/>
      <c r="CVH66" s="8"/>
      <c r="CVI66" s="8"/>
      <c r="CVJ66" s="8"/>
      <c r="CVK66" s="8"/>
      <c r="CVL66" s="8"/>
      <c r="CVM66" s="8"/>
      <c r="CVN66" s="8"/>
      <c r="CVO66" s="8"/>
      <c r="CVP66" s="8"/>
      <c r="CVQ66" s="8"/>
      <c r="CVR66" s="8"/>
      <c r="CVS66" s="8"/>
      <c r="CVT66" s="8"/>
      <c r="CVU66" s="8"/>
      <c r="CVV66" s="8"/>
      <c r="CVW66" s="8"/>
      <c r="CVX66" s="8"/>
      <c r="CVY66" s="8"/>
      <c r="CVZ66" s="8"/>
      <c r="CWA66" s="8"/>
      <c r="CWB66" s="8"/>
      <c r="CWC66" s="8"/>
      <c r="CWD66" s="8"/>
      <c r="CWE66" s="8"/>
      <c r="CWF66" s="8"/>
      <c r="CWG66" s="8"/>
      <c r="CWH66" s="8"/>
      <c r="CWI66" s="8"/>
      <c r="CWJ66" s="8"/>
      <c r="CWK66" s="8"/>
      <c r="CWL66" s="8"/>
      <c r="CWM66" s="8"/>
      <c r="CWN66" s="8"/>
      <c r="CWO66" s="8"/>
      <c r="CWP66" s="8"/>
      <c r="CWQ66" s="8"/>
      <c r="CWR66" s="8"/>
      <c r="CWS66" s="8"/>
      <c r="CWT66" s="8"/>
      <c r="CWU66" s="8"/>
      <c r="CWV66" s="8"/>
      <c r="CWW66" s="8"/>
      <c r="CWX66" s="8"/>
      <c r="CWY66" s="8"/>
      <c r="CWZ66" s="8"/>
      <c r="CXA66" s="8"/>
      <c r="CXB66" s="8"/>
      <c r="CXC66" s="8"/>
      <c r="CXD66" s="8"/>
      <c r="CXE66" s="8"/>
      <c r="CXF66" s="8"/>
      <c r="CXG66" s="8"/>
      <c r="CXH66" s="8"/>
      <c r="CXI66" s="8"/>
      <c r="CXJ66" s="8"/>
      <c r="CXK66" s="8"/>
      <c r="CXL66" s="8"/>
      <c r="CXM66" s="8"/>
      <c r="CXN66" s="8"/>
      <c r="CXO66" s="8"/>
      <c r="CXP66" s="8"/>
      <c r="CXQ66" s="8"/>
      <c r="CXR66" s="8"/>
      <c r="CXS66" s="8"/>
      <c r="CXT66" s="8"/>
      <c r="CXU66" s="8"/>
      <c r="CXV66" s="8"/>
      <c r="CXW66" s="8"/>
      <c r="CXX66" s="8"/>
      <c r="CXY66" s="8"/>
      <c r="CXZ66" s="8"/>
      <c r="CYA66" s="8"/>
      <c r="CYB66" s="8"/>
      <c r="CYC66" s="8"/>
      <c r="CYD66" s="8"/>
      <c r="CYE66" s="8"/>
      <c r="CYF66" s="8"/>
      <c r="CYG66" s="8"/>
      <c r="CYH66" s="8"/>
      <c r="CYI66" s="8"/>
      <c r="CYJ66" s="8"/>
      <c r="CYK66" s="8"/>
      <c r="CYL66" s="8"/>
      <c r="CYM66" s="8"/>
      <c r="CYN66" s="8"/>
      <c r="CYO66" s="8"/>
      <c r="CYP66" s="8"/>
      <c r="CYQ66" s="8"/>
      <c r="CYR66" s="8"/>
      <c r="CYS66" s="8"/>
      <c r="CYT66" s="8"/>
      <c r="CYU66" s="8"/>
      <c r="CYV66" s="8"/>
      <c r="CYW66" s="8"/>
      <c r="CYX66" s="8"/>
      <c r="CYY66" s="8"/>
      <c r="CYZ66" s="8"/>
      <c r="CZA66" s="8"/>
      <c r="CZB66" s="8"/>
      <c r="CZC66" s="8"/>
      <c r="CZD66" s="8"/>
      <c r="CZE66" s="8"/>
      <c r="CZF66" s="8"/>
      <c r="CZG66" s="8"/>
      <c r="CZH66" s="8"/>
      <c r="CZI66" s="8"/>
      <c r="CZJ66" s="8"/>
      <c r="CZK66" s="8"/>
      <c r="CZL66" s="8"/>
      <c r="CZM66" s="8"/>
      <c r="CZN66" s="8"/>
      <c r="CZO66" s="8"/>
      <c r="CZP66" s="8"/>
      <c r="CZQ66" s="8"/>
      <c r="CZR66" s="8"/>
      <c r="CZS66" s="8"/>
      <c r="CZT66" s="8"/>
      <c r="CZU66" s="8"/>
      <c r="CZV66" s="8"/>
      <c r="CZW66" s="8"/>
      <c r="CZX66" s="8"/>
      <c r="CZY66" s="8"/>
      <c r="CZZ66" s="8"/>
      <c r="DAA66" s="8"/>
      <c r="DAB66" s="8"/>
      <c r="DAC66" s="8"/>
      <c r="DAD66" s="8"/>
      <c r="DAE66" s="8"/>
      <c r="DAF66" s="8"/>
      <c r="DAG66" s="8"/>
      <c r="DAH66" s="8"/>
      <c r="DAI66" s="8"/>
      <c r="DAJ66" s="8"/>
      <c r="DAK66" s="8"/>
      <c r="DAL66" s="8"/>
      <c r="DAM66" s="8"/>
      <c r="DAN66" s="8"/>
      <c r="DAO66" s="8"/>
      <c r="DAP66" s="8"/>
      <c r="DAQ66" s="8"/>
      <c r="DAR66" s="8"/>
      <c r="DAS66" s="8"/>
      <c r="DAT66" s="8"/>
      <c r="DAU66" s="8"/>
      <c r="DAV66" s="8"/>
      <c r="DAW66" s="8"/>
      <c r="DAX66" s="8"/>
      <c r="DAY66" s="8"/>
      <c r="DAZ66" s="8"/>
      <c r="DBA66" s="8"/>
      <c r="DBB66" s="8"/>
      <c r="DBC66" s="8"/>
      <c r="DBD66" s="8"/>
      <c r="DBE66" s="8"/>
      <c r="DBF66" s="8"/>
      <c r="DBG66" s="8"/>
      <c r="DBH66" s="8"/>
      <c r="DBI66" s="8"/>
      <c r="DBJ66" s="8"/>
      <c r="DBK66" s="8"/>
      <c r="DBL66" s="8"/>
      <c r="DBM66" s="8"/>
      <c r="DBN66" s="8"/>
      <c r="DBO66" s="8"/>
      <c r="DBP66" s="8"/>
      <c r="DBQ66" s="8"/>
      <c r="DBR66" s="8"/>
      <c r="DBS66" s="8"/>
      <c r="DBT66" s="8"/>
      <c r="DBU66" s="8"/>
      <c r="DBV66" s="8"/>
      <c r="DBW66" s="8"/>
      <c r="DBX66" s="8"/>
      <c r="DBY66" s="8"/>
      <c r="DBZ66" s="8"/>
      <c r="DCA66" s="8"/>
      <c r="DCB66" s="8"/>
      <c r="DCC66" s="8"/>
      <c r="DCD66" s="8"/>
      <c r="DCE66" s="8"/>
      <c r="DCF66" s="8"/>
      <c r="DCG66" s="8"/>
      <c r="DCH66" s="8"/>
      <c r="DCI66" s="8"/>
      <c r="DCJ66" s="8"/>
      <c r="DCK66" s="8"/>
      <c r="DCL66" s="8"/>
      <c r="DCM66" s="8"/>
      <c r="DCN66" s="8"/>
      <c r="DCO66" s="8"/>
      <c r="DCP66" s="8"/>
      <c r="DCQ66" s="8"/>
      <c r="DCR66" s="8"/>
      <c r="DCS66" s="8"/>
      <c r="DCT66" s="8"/>
      <c r="DCU66" s="8"/>
      <c r="DCV66" s="8"/>
      <c r="DCW66" s="8"/>
      <c r="DCX66" s="8"/>
      <c r="DCY66" s="8"/>
      <c r="DCZ66" s="8"/>
      <c r="DDA66" s="8"/>
      <c r="DDB66" s="8"/>
      <c r="DDC66" s="8"/>
      <c r="DDD66" s="8"/>
      <c r="DDE66" s="8"/>
      <c r="DDF66" s="8"/>
      <c r="DDG66" s="8"/>
      <c r="DDH66" s="8"/>
      <c r="DDI66" s="8"/>
      <c r="DDJ66" s="8"/>
      <c r="DDK66" s="8"/>
      <c r="DDL66" s="8"/>
      <c r="DDM66" s="8"/>
      <c r="DDN66" s="8"/>
      <c r="DDO66" s="8"/>
      <c r="DDP66" s="8"/>
      <c r="DDQ66" s="8"/>
      <c r="DDR66" s="8"/>
      <c r="DDS66" s="8"/>
      <c r="DDT66" s="8"/>
      <c r="DDU66" s="8"/>
      <c r="DDV66" s="8"/>
      <c r="DDW66" s="8"/>
      <c r="DDX66" s="8"/>
      <c r="DDY66" s="8"/>
      <c r="DDZ66" s="8"/>
      <c r="DEA66" s="8"/>
      <c r="DEB66" s="8"/>
      <c r="DEC66" s="8"/>
      <c r="DED66" s="8"/>
      <c r="DEE66" s="8"/>
      <c r="DEF66" s="8"/>
      <c r="DEG66" s="8"/>
      <c r="DEH66" s="8"/>
      <c r="DEI66" s="8"/>
      <c r="DEJ66" s="8"/>
      <c r="DEK66" s="8"/>
      <c r="DEL66" s="8"/>
      <c r="DEM66" s="8"/>
      <c r="DEN66" s="8"/>
      <c r="DEO66" s="8"/>
      <c r="DEP66" s="8"/>
      <c r="DEQ66" s="8"/>
      <c r="DER66" s="8"/>
      <c r="DES66" s="8"/>
      <c r="DET66" s="8"/>
      <c r="DEU66" s="8"/>
      <c r="DEV66" s="8"/>
      <c r="DEW66" s="8"/>
      <c r="DEX66" s="8"/>
      <c r="DEY66" s="8"/>
      <c r="DEZ66" s="8"/>
      <c r="DFA66" s="8"/>
      <c r="DFB66" s="8"/>
      <c r="DFC66" s="8"/>
      <c r="DFD66" s="8"/>
      <c r="DFE66" s="8"/>
      <c r="DFF66" s="8"/>
      <c r="DFG66" s="8"/>
      <c r="DFH66" s="8"/>
      <c r="DFI66" s="8"/>
      <c r="DFJ66" s="8"/>
      <c r="DFK66" s="8"/>
      <c r="DFL66" s="8"/>
      <c r="DFM66" s="8"/>
      <c r="DFN66" s="8"/>
      <c r="DFO66" s="8"/>
      <c r="DFP66" s="8"/>
      <c r="DFQ66" s="8"/>
      <c r="DFR66" s="8"/>
      <c r="DFS66" s="8"/>
      <c r="DFT66" s="8"/>
      <c r="DFU66" s="8"/>
      <c r="DFV66" s="8"/>
      <c r="DFW66" s="8"/>
      <c r="DFX66" s="8"/>
      <c r="DFY66" s="8"/>
      <c r="DFZ66" s="8"/>
      <c r="DGA66" s="8"/>
      <c r="DGB66" s="8"/>
      <c r="DGC66" s="8"/>
      <c r="DGD66" s="8"/>
      <c r="DGE66" s="8"/>
      <c r="DGF66" s="8"/>
      <c r="DGG66" s="8"/>
      <c r="DGH66" s="8"/>
      <c r="DGI66" s="8"/>
      <c r="DGJ66" s="8"/>
      <c r="DGK66" s="8"/>
      <c r="DGL66" s="8"/>
      <c r="DGM66" s="8"/>
      <c r="DGN66" s="8"/>
      <c r="DGO66" s="8"/>
      <c r="DGP66" s="8"/>
      <c r="DGQ66" s="8"/>
      <c r="DGR66" s="8"/>
      <c r="DGS66" s="8"/>
      <c r="DGT66" s="8"/>
      <c r="DGU66" s="8"/>
      <c r="DGV66" s="8"/>
      <c r="DGW66" s="8"/>
      <c r="DGX66" s="8"/>
      <c r="DGY66" s="8"/>
      <c r="DGZ66" s="8"/>
      <c r="DHA66" s="8"/>
      <c r="DHB66" s="8"/>
      <c r="DHC66" s="8"/>
      <c r="DHD66" s="8"/>
      <c r="DHE66" s="8"/>
      <c r="DHF66" s="8"/>
      <c r="DHG66" s="8"/>
      <c r="DHH66" s="8"/>
      <c r="DHI66" s="8"/>
      <c r="DHJ66" s="8"/>
      <c r="DHK66" s="8"/>
      <c r="DHL66" s="8"/>
      <c r="DHM66" s="8"/>
      <c r="DHN66" s="8"/>
      <c r="DHO66" s="8"/>
      <c r="DHP66" s="8"/>
      <c r="DHQ66" s="8"/>
      <c r="DHR66" s="8"/>
      <c r="DHS66" s="8"/>
      <c r="DHT66" s="8"/>
      <c r="DHU66" s="8"/>
      <c r="DHV66" s="8"/>
      <c r="DHW66" s="8"/>
      <c r="DHX66" s="8"/>
      <c r="DHY66" s="8"/>
      <c r="DHZ66" s="8"/>
      <c r="DIA66" s="8"/>
      <c r="DIB66" s="8"/>
      <c r="DIC66" s="8"/>
      <c r="DID66" s="8"/>
      <c r="DIE66" s="8"/>
      <c r="DIF66" s="8"/>
      <c r="DIG66" s="8"/>
      <c r="DIH66" s="8"/>
      <c r="DII66" s="8"/>
      <c r="DIJ66" s="8"/>
      <c r="DIK66" s="8"/>
      <c r="DIL66" s="8"/>
      <c r="DIM66" s="8"/>
      <c r="DIN66" s="8"/>
      <c r="DIO66" s="8"/>
      <c r="DIP66" s="8"/>
      <c r="DIQ66" s="8"/>
      <c r="DIR66" s="8"/>
      <c r="DIS66" s="8"/>
      <c r="DIT66" s="8"/>
      <c r="DIU66" s="8"/>
      <c r="DIV66" s="8"/>
      <c r="DIW66" s="8"/>
      <c r="DIX66" s="8"/>
      <c r="DIY66" s="8"/>
      <c r="DIZ66" s="8"/>
      <c r="DJA66" s="8"/>
      <c r="DJB66" s="8"/>
      <c r="DJC66" s="8"/>
      <c r="DJD66" s="8"/>
      <c r="DJE66" s="8"/>
      <c r="DJF66" s="8"/>
      <c r="DJG66" s="8"/>
      <c r="DJH66" s="8"/>
      <c r="DJI66" s="8"/>
      <c r="DJJ66" s="8"/>
      <c r="DJK66" s="8"/>
      <c r="DJL66" s="8"/>
      <c r="DJM66" s="8"/>
      <c r="DJN66" s="8"/>
      <c r="DJO66" s="8"/>
      <c r="DJP66" s="8"/>
      <c r="DJQ66" s="8"/>
      <c r="DJR66" s="8"/>
      <c r="DJS66" s="8"/>
      <c r="DJT66" s="8"/>
      <c r="DJU66" s="8"/>
      <c r="DJV66" s="8"/>
      <c r="DJW66" s="8"/>
      <c r="DJX66" s="8"/>
      <c r="DJY66" s="8"/>
      <c r="DJZ66" s="8"/>
      <c r="DKA66" s="8"/>
      <c r="DKB66" s="8"/>
      <c r="DKC66" s="8"/>
      <c r="DKD66" s="8"/>
      <c r="DKE66" s="8"/>
      <c r="DKF66" s="8"/>
      <c r="DKG66" s="8"/>
      <c r="DKH66" s="8"/>
      <c r="DKI66" s="8"/>
      <c r="DKJ66" s="8"/>
      <c r="DKK66" s="8"/>
      <c r="DKL66" s="8"/>
      <c r="DKM66" s="8"/>
      <c r="DKN66" s="8"/>
      <c r="DKO66" s="8"/>
      <c r="DKP66" s="8"/>
      <c r="DKQ66" s="8"/>
      <c r="DKR66" s="8"/>
      <c r="DKS66" s="8"/>
      <c r="DKT66" s="8"/>
      <c r="DKU66" s="8"/>
      <c r="DKV66" s="8"/>
      <c r="DKW66" s="8"/>
      <c r="DKX66" s="8"/>
      <c r="DKY66" s="8"/>
      <c r="DKZ66" s="8"/>
      <c r="DLA66" s="8"/>
      <c r="DLB66" s="8"/>
      <c r="DLC66" s="8"/>
      <c r="DLD66" s="8"/>
      <c r="DLE66" s="8"/>
      <c r="DLF66" s="8"/>
      <c r="DLG66" s="8"/>
      <c r="DLH66" s="8"/>
      <c r="DLI66" s="8"/>
      <c r="DLJ66" s="8"/>
      <c r="DLK66" s="8"/>
      <c r="DLL66" s="8"/>
      <c r="DLM66" s="8"/>
      <c r="DLN66" s="8"/>
      <c r="DLO66" s="8"/>
      <c r="DLP66" s="8"/>
      <c r="DLQ66" s="8"/>
      <c r="DLR66" s="8"/>
      <c r="DLS66" s="8"/>
      <c r="DLT66" s="8"/>
      <c r="DLU66" s="8"/>
      <c r="DLV66" s="8"/>
      <c r="DLW66" s="8"/>
      <c r="DLX66" s="8"/>
      <c r="DLY66" s="8"/>
      <c r="DLZ66" s="8"/>
      <c r="DMA66" s="8"/>
      <c r="DMB66" s="8"/>
      <c r="DMC66" s="8"/>
      <c r="DMD66" s="8"/>
      <c r="DME66" s="8"/>
      <c r="DMF66" s="8"/>
      <c r="DMG66" s="8"/>
      <c r="DMH66" s="8"/>
      <c r="DMI66" s="8"/>
      <c r="DMJ66" s="8"/>
      <c r="DMK66" s="8"/>
      <c r="DML66" s="8"/>
      <c r="DMM66" s="8"/>
      <c r="DMN66" s="8"/>
      <c r="DMO66" s="8"/>
      <c r="DMP66" s="8"/>
      <c r="DMQ66" s="8"/>
      <c r="DMR66" s="8"/>
      <c r="DMS66" s="8"/>
      <c r="DMT66" s="8"/>
      <c r="DMU66" s="8"/>
      <c r="DMV66" s="8"/>
      <c r="DMW66" s="8"/>
      <c r="DMX66" s="8"/>
      <c r="DMY66" s="8"/>
      <c r="DMZ66" s="8"/>
      <c r="DNA66" s="8"/>
      <c r="DNB66" s="8"/>
      <c r="DNC66" s="8"/>
      <c r="DND66" s="8"/>
      <c r="DNE66" s="8"/>
      <c r="DNF66" s="8"/>
      <c r="DNG66" s="8"/>
      <c r="DNH66" s="8"/>
      <c r="DNI66" s="8"/>
      <c r="DNJ66" s="8"/>
      <c r="DNK66" s="8"/>
      <c r="DNL66" s="8"/>
      <c r="DNM66" s="8"/>
      <c r="DNN66" s="8"/>
      <c r="DNO66" s="8"/>
      <c r="DNP66" s="8"/>
      <c r="DNQ66" s="8"/>
      <c r="DNR66" s="8"/>
      <c r="DNS66" s="8"/>
      <c r="DNT66" s="8"/>
      <c r="DNU66" s="8"/>
      <c r="DNV66" s="8"/>
      <c r="DNW66" s="8"/>
      <c r="DNX66" s="8"/>
      <c r="DNY66" s="8"/>
      <c r="DNZ66" s="8"/>
      <c r="DOA66" s="8"/>
      <c r="DOB66" s="8"/>
      <c r="DOC66" s="8"/>
      <c r="DOD66" s="8"/>
      <c r="DOE66" s="8"/>
      <c r="DOF66" s="8"/>
      <c r="DOG66" s="8"/>
      <c r="DOH66" s="8"/>
      <c r="DOI66" s="8"/>
      <c r="DOJ66" s="8"/>
      <c r="DOK66" s="8"/>
      <c r="DOL66" s="8"/>
      <c r="DOM66" s="8"/>
      <c r="DON66" s="8"/>
      <c r="DOO66" s="8"/>
      <c r="DOP66" s="8"/>
      <c r="DOQ66" s="8"/>
      <c r="DOR66" s="8"/>
      <c r="DOS66" s="8"/>
      <c r="DOT66" s="8"/>
      <c r="DOU66" s="8"/>
      <c r="DOV66" s="8"/>
      <c r="DOW66" s="8"/>
      <c r="DOX66" s="8"/>
      <c r="DOY66" s="8"/>
      <c r="DOZ66" s="8"/>
      <c r="DPA66" s="8"/>
      <c r="DPB66" s="8"/>
      <c r="DPC66" s="8"/>
      <c r="DPD66" s="8"/>
      <c r="DPE66" s="8"/>
      <c r="DPF66" s="8"/>
      <c r="DPG66" s="8"/>
      <c r="DPH66" s="8"/>
      <c r="DPI66" s="8"/>
      <c r="DPJ66" s="8"/>
      <c r="DPK66" s="8"/>
      <c r="DPL66" s="8"/>
      <c r="DPM66" s="8"/>
      <c r="DPN66" s="8"/>
      <c r="DPO66" s="8"/>
      <c r="DPP66" s="8"/>
      <c r="DPQ66" s="8"/>
      <c r="DPR66" s="8"/>
      <c r="DPS66" s="8"/>
      <c r="DPT66" s="8"/>
      <c r="DPU66" s="8"/>
      <c r="DPV66" s="8"/>
      <c r="DPW66" s="8"/>
      <c r="DPX66" s="8"/>
      <c r="DPY66" s="8"/>
      <c r="DPZ66" s="8"/>
      <c r="DQA66" s="8"/>
      <c r="DQB66" s="8"/>
      <c r="DQC66" s="8"/>
      <c r="DQD66" s="8"/>
      <c r="DQE66" s="8"/>
      <c r="DQF66" s="8"/>
      <c r="DQG66" s="8"/>
      <c r="DQH66" s="8"/>
      <c r="DQI66" s="8"/>
      <c r="DQJ66" s="8"/>
      <c r="DQK66" s="8"/>
      <c r="DQL66" s="8"/>
      <c r="DQM66" s="8"/>
      <c r="DQN66" s="8"/>
      <c r="DQO66" s="8"/>
      <c r="DQP66" s="8"/>
      <c r="DQQ66" s="8"/>
      <c r="DQR66" s="8"/>
      <c r="DQS66" s="8"/>
      <c r="DQT66" s="8"/>
      <c r="DQU66" s="8"/>
      <c r="DQV66" s="8"/>
      <c r="DQW66" s="8"/>
      <c r="DQX66" s="8"/>
      <c r="DQY66" s="8"/>
      <c r="DQZ66" s="8"/>
      <c r="DRA66" s="8"/>
      <c r="DRB66" s="8"/>
      <c r="DRC66" s="8"/>
      <c r="DRD66" s="8"/>
      <c r="DRE66" s="8"/>
      <c r="DRF66" s="8"/>
      <c r="DRG66" s="8"/>
      <c r="DRH66" s="8"/>
      <c r="DRI66" s="8"/>
      <c r="DRJ66" s="8"/>
      <c r="DRK66" s="8"/>
      <c r="DRL66" s="8"/>
      <c r="DRM66" s="8"/>
      <c r="DRN66" s="8"/>
      <c r="DRO66" s="8"/>
      <c r="DRP66" s="8"/>
      <c r="DRQ66" s="8"/>
      <c r="DRR66" s="8"/>
      <c r="DRS66" s="8"/>
      <c r="DRT66" s="8"/>
      <c r="DRU66" s="8"/>
      <c r="DRV66" s="8"/>
      <c r="DRW66" s="8"/>
      <c r="DRX66" s="8"/>
      <c r="DRY66" s="8"/>
      <c r="DRZ66" s="8"/>
      <c r="DSA66" s="8"/>
      <c r="DSB66" s="8"/>
      <c r="DSC66" s="8"/>
      <c r="DSD66" s="8"/>
      <c r="DSE66" s="8"/>
      <c r="DSF66" s="8"/>
      <c r="DSG66" s="8"/>
      <c r="DSH66" s="8"/>
      <c r="DSI66" s="8"/>
      <c r="DSJ66" s="8"/>
      <c r="DSK66" s="8"/>
      <c r="DSL66" s="8"/>
      <c r="DSM66" s="8"/>
      <c r="DSN66" s="8"/>
      <c r="DSO66" s="8"/>
      <c r="DSP66" s="8"/>
      <c r="DSQ66" s="8"/>
      <c r="DSR66" s="8"/>
      <c r="DSS66" s="8"/>
      <c r="DST66" s="8"/>
      <c r="DSU66" s="8"/>
      <c r="DSV66" s="8"/>
      <c r="DSW66" s="8"/>
      <c r="DSX66" s="8"/>
      <c r="DSY66" s="8"/>
      <c r="DSZ66" s="8"/>
      <c r="DTA66" s="8"/>
      <c r="DTB66" s="8"/>
      <c r="DTC66" s="8"/>
      <c r="DTD66" s="8"/>
      <c r="DTE66" s="8"/>
      <c r="DTF66" s="8"/>
      <c r="DTG66" s="8"/>
      <c r="DTH66" s="8"/>
      <c r="DTI66" s="8"/>
      <c r="DTJ66" s="8"/>
      <c r="DTK66" s="8"/>
      <c r="DTL66" s="8"/>
      <c r="DTM66" s="8"/>
      <c r="DTN66" s="8"/>
      <c r="DTO66" s="8"/>
      <c r="DTP66" s="8"/>
      <c r="DTQ66" s="8"/>
      <c r="DTR66" s="8"/>
      <c r="DTS66" s="8"/>
      <c r="DTT66" s="8"/>
      <c r="DTU66" s="8"/>
      <c r="DTV66" s="8"/>
      <c r="DTW66" s="8"/>
      <c r="DTX66" s="8"/>
      <c r="DTY66" s="8"/>
      <c r="DTZ66" s="8"/>
      <c r="DUA66" s="8"/>
      <c r="DUB66" s="8"/>
      <c r="DUC66" s="8"/>
      <c r="DUD66" s="8"/>
      <c r="DUE66" s="8"/>
      <c r="DUF66" s="8"/>
      <c r="DUG66" s="8"/>
      <c r="DUH66" s="8"/>
      <c r="DUI66" s="8"/>
      <c r="DUJ66" s="8"/>
      <c r="DUK66" s="8"/>
      <c r="DUL66" s="8"/>
      <c r="DUM66" s="8"/>
      <c r="DUN66" s="8"/>
      <c r="DUO66" s="8"/>
      <c r="DUP66" s="8"/>
      <c r="DUQ66" s="8"/>
      <c r="DUR66" s="8"/>
      <c r="DUS66" s="8"/>
      <c r="DUT66" s="8"/>
      <c r="DUU66" s="8"/>
      <c r="DUV66" s="8"/>
      <c r="DUW66" s="8"/>
      <c r="DUX66" s="8"/>
      <c r="DUY66" s="8"/>
      <c r="DUZ66" s="8"/>
      <c r="DVA66" s="8"/>
      <c r="DVB66" s="8"/>
      <c r="DVC66" s="8"/>
      <c r="DVD66" s="8"/>
      <c r="DVE66" s="8"/>
      <c r="DVF66" s="8"/>
      <c r="DVG66" s="8"/>
      <c r="DVH66" s="8"/>
      <c r="DVI66" s="8"/>
      <c r="DVJ66" s="8"/>
      <c r="DVK66" s="8"/>
      <c r="DVL66" s="8"/>
      <c r="DVM66" s="8"/>
      <c r="DVN66" s="8"/>
      <c r="DVO66" s="8"/>
      <c r="DVP66" s="8"/>
      <c r="DVQ66" s="8"/>
      <c r="DVR66" s="8"/>
      <c r="DVS66" s="8"/>
      <c r="DVT66" s="8"/>
      <c r="DVU66" s="8"/>
      <c r="DVV66" s="8"/>
      <c r="DVW66" s="8"/>
      <c r="DVX66" s="8"/>
      <c r="DVY66" s="8"/>
      <c r="DVZ66" s="8"/>
      <c r="DWA66" s="8"/>
      <c r="DWB66" s="8"/>
      <c r="DWC66" s="8"/>
      <c r="DWD66" s="8"/>
      <c r="DWE66" s="8"/>
      <c r="DWF66" s="8"/>
      <c r="DWG66" s="8"/>
      <c r="DWH66" s="8"/>
      <c r="DWI66" s="8"/>
      <c r="DWJ66" s="8"/>
      <c r="DWK66" s="8"/>
      <c r="DWL66" s="8"/>
      <c r="DWM66" s="8"/>
      <c r="DWN66" s="8"/>
      <c r="DWO66" s="8"/>
      <c r="DWP66" s="8"/>
      <c r="DWQ66" s="8"/>
      <c r="DWR66" s="8"/>
      <c r="DWS66" s="8"/>
      <c r="DWT66" s="8"/>
      <c r="DWU66" s="8"/>
      <c r="DWV66" s="8"/>
      <c r="DWW66" s="8"/>
      <c r="DWX66" s="8"/>
      <c r="DWY66" s="8"/>
      <c r="DWZ66" s="8"/>
      <c r="DXA66" s="8"/>
      <c r="DXB66" s="8"/>
      <c r="DXC66" s="8"/>
      <c r="DXD66" s="8"/>
      <c r="DXE66" s="8"/>
      <c r="DXF66" s="8"/>
      <c r="DXG66" s="8"/>
      <c r="DXH66" s="8"/>
      <c r="DXI66" s="8"/>
      <c r="DXJ66" s="8"/>
      <c r="DXK66" s="8"/>
      <c r="DXL66" s="8"/>
      <c r="DXM66" s="8"/>
      <c r="DXN66" s="8"/>
      <c r="DXO66" s="8"/>
      <c r="DXP66" s="8"/>
      <c r="DXQ66" s="8"/>
      <c r="DXR66" s="8"/>
      <c r="DXS66" s="8"/>
      <c r="DXT66" s="8"/>
      <c r="DXU66" s="8"/>
      <c r="DXV66" s="8"/>
      <c r="DXW66" s="8"/>
      <c r="DXX66" s="8"/>
      <c r="DXY66" s="8"/>
      <c r="DXZ66" s="8"/>
      <c r="DYA66" s="8"/>
      <c r="DYB66" s="8"/>
      <c r="DYC66" s="8"/>
      <c r="DYD66" s="8"/>
      <c r="DYE66" s="8"/>
      <c r="DYF66" s="8"/>
      <c r="DYG66" s="8"/>
      <c r="DYH66" s="8"/>
      <c r="DYI66" s="8"/>
      <c r="DYJ66" s="8"/>
      <c r="DYK66" s="8"/>
      <c r="DYL66" s="8"/>
      <c r="DYM66" s="8"/>
      <c r="DYN66" s="8"/>
      <c r="DYO66" s="8"/>
      <c r="DYP66" s="8"/>
      <c r="DYQ66" s="8"/>
      <c r="DYR66" s="8"/>
      <c r="DYS66" s="8"/>
      <c r="DYT66" s="8"/>
      <c r="DYU66" s="8"/>
      <c r="DYV66" s="8"/>
      <c r="DYW66" s="8"/>
      <c r="DYX66" s="8"/>
      <c r="DYY66" s="8"/>
      <c r="DYZ66" s="8"/>
      <c r="DZA66" s="8"/>
      <c r="DZB66" s="8"/>
      <c r="DZC66" s="8"/>
      <c r="DZD66" s="8"/>
      <c r="DZE66" s="8"/>
      <c r="DZF66" s="8"/>
      <c r="DZG66" s="8"/>
      <c r="DZH66" s="8"/>
      <c r="DZI66" s="8"/>
      <c r="DZJ66" s="8"/>
      <c r="DZK66" s="8"/>
      <c r="DZL66" s="8"/>
      <c r="DZM66" s="8"/>
      <c r="DZN66" s="8"/>
      <c r="DZO66" s="8"/>
      <c r="DZP66" s="8"/>
      <c r="DZQ66" s="8"/>
      <c r="DZR66" s="8"/>
      <c r="DZS66" s="8"/>
      <c r="DZT66" s="8"/>
      <c r="DZU66" s="8"/>
      <c r="DZV66" s="8"/>
      <c r="DZW66" s="8"/>
      <c r="DZX66" s="8"/>
      <c r="DZY66" s="8"/>
      <c r="DZZ66" s="8"/>
      <c r="EAA66" s="8"/>
      <c r="EAB66" s="8"/>
      <c r="EAC66" s="8"/>
      <c r="EAD66" s="8"/>
      <c r="EAE66" s="8"/>
      <c r="EAF66" s="8"/>
      <c r="EAG66" s="8"/>
      <c r="EAH66" s="8"/>
      <c r="EAI66" s="8"/>
      <c r="EAJ66" s="8"/>
      <c r="EAK66" s="8"/>
      <c r="EAL66" s="8"/>
      <c r="EAM66" s="8"/>
      <c r="EAN66" s="8"/>
      <c r="EAO66" s="8"/>
      <c r="EAP66" s="8"/>
      <c r="EAQ66" s="8"/>
      <c r="EAR66" s="8"/>
      <c r="EAS66" s="8"/>
      <c r="EAT66" s="8"/>
      <c r="EAU66" s="8"/>
      <c r="EAV66" s="8"/>
      <c r="EAW66" s="8"/>
      <c r="EAX66" s="8"/>
      <c r="EAY66" s="8"/>
      <c r="EAZ66" s="8"/>
      <c r="EBA66" s="8"/>
      <c r="EBB66" s="8"/>
      <c r="EBC66" s="8"/>
      <c r="EBD66" s="8"/>
      <c r="EBE66" s="8"/>
      <c r="EBF66" s="8"/>
      <c r="EBG66" s="8"/>
      <c r="EBH66" s="8"/>
      <c r="EBI66" s="8"/>
      <c r="EBJ66" s="8"/>
      <c r="EBK66" s="8"/>
      <c r="EBL66" s="8"/>
      <c r="EBM66" s="8"/>
      <c r="EBN66" s="8"/>
      <c r="EBO66" s="8"/>
      <c r="EBP66" s="8"/>
      <c r="EBQ66" s="8"/>
      <c r="EBR66" s="8"/>
      <c r="EBS66" s="8"/>
      <c r="EBT66" s="8"/>
      <c r="EBU66" s="8"/>
      <c r="EBV66" s="8"/>
      <c r="EBW66" s="8"/>
      <c r="EBX66" s="8"/>
      <c r="EBY66" s="8"/>
      <c r="EBZ66" s="8"/>
      <c r="ECA66" s="8"/>
      <c r="ECB66" s="8"/>
      <c r="ECC66" s="8"/>
      <c r="ECD66" s="8"/>
      <c r="ECE66" s="8"/>
      <c r="ECF66" s="8"/>
      <c r="ECG66" s="8"/>
      <c r="ECH66" s="8"/>
      <c r="ECI66" s="8"/>
      <c r="ECJ66" s="8"/>
      <c r="ECK66" s="8"/>
      <c r="ECL66" s="8"/>
      <c r="ECM66" s="8"/>
      <c r="ECN66" s="8"/>
      <c r="ECO66" s="8"/>
      <c r="ECP66" s="8"/>
      <c r="ECQ66" s="8"/>
      <c r="ECR66" s="8"/>
      <c r="ECS66" s="8"/>
      <c r="ECT66" s="8"/>
      <c r="ECU66" s="8"/>
      <c r="ECV66" s="8"/>
      <c r="ECW66" s="8"/>
      <c r="ECX66" s="8"/>
      <c r="ECY66" s="8"/>
      <c r="ECZ66" s="8"/>
      <c r="EDA66" s="8"/>
      <c r="EDB66" s="8"/>
      <c r="EDC66" s="8"/>
      <c r="EDD66" s="8"/>
      <c r="EDE66" s="8"/>
      <c r="EDF66" s="8"/>
      <c r="EDG66" s="8"/>
      <c r="EDH66" s="8"/>
      <c r="EDI66" s="8"/>
      <c r="EDJ66" s="8"/>
      <c r="EDK66" s="8"/>
      <c r="EDL66" s="8"/>
      <c r="EDM66" s="8"/>
      <c r="EDN66" s="8"/>
      <c r="EDO66" s="8"/>
      <c r="EDP66" s="8"/>
      <c r="EDQ66" s="8"/>
      <c r="EDR66" s="8"/>
      <c r="EDS66" s="8"/>
      <c r="EDT66" s="8"/>
      <c r="EDU66" s="8"/>
      <c r="EDV66" s="8"/>
      <c r="EDW66" s="8"/>
      <c r="EDX66" s="8"/>
      <c r="EDY66" s="8"/>
      <c r="EDZ66" s="8"/>
      <c r="EEA66" s="8"/>
      <c r="EEB66" s="8"/>
      <c r="EEC66" s="8"/>
      <c r="EED66" s="8"/>
      <c r="EEE66" s="8"/>
      <c r="EEF66" s="8"/>
      <c r="EEG66" s="8"/>
      <c r="EEH66" s="8"/>
      <c r="EEI66" s="8"/>
      <c r="EEJ66" s="8"/>
      <c r="EEK66" s="8"/>
      <c r="EEL66" s="8"/>
      <c r="EEM66" s="8"/>
      <c r="EEN66" s="8"/>
      <c r="EEO66" s="8"/>
      <c r="EEP66" s="8"/>
      <c r="EEQ66" s="8"/>
      <c r="EER66" s="8"/>
      <c r="EES66" s="8"/>
      <c r="EET66" s="8"/>
      <c r="EEU66" s="8"/>
      <c r="EEV66" s="8"/>
      <c r="EEW66" s="8"/>
      <c r="EEX66" s="8"/>
      <c r="EEY66" s="8"/>
      <c r="EEZ66" s="8"/>
      <c r="EFA66" s="8"/>
      <c r="EFB66" s="8"/>
      <c r="EFC66" s="8"/>
      <c r="EFD66" s="8"/>
      <c r="EFE66" s="8"/>
      <c r="EFF66" s="8"/>
      <c r="EFG66" s="8"/>
      <c r="EFH66" s="8"/>
      <c r="EFI66" s="8"/>
      <c r="EFJ66" s="8"/>
      <c r="EFK66" s="8"/>
      <c r="EFL66" s="8"/>
      <c r="EFM66" s="8"/>
      <c r="EFN66" s="8"/>
      <c r="EFO66" s="8"/>
      <c r="EFP66" s="8"/>
      <c r="EFQ66" s="8"/>
      <c r="EFR66" s="8"/>
      <c r="EFS66" s="8"/>
      <c r="EFT66" s="8"/>
      <c r="EFU66" s="8"/>
      <c r="EFV66" s="8"/>
      <c r="EFW66" s="8"/>
      <c r="EFX66" s="8"/>
      <c r="EFY66" s="8"/>
      <c r="EFZ66" s="8"/>
      <c r="EGA66" s="8"/>
      <c r="EGB66" s="8"/>
      <c r="EGC66" s="8"/>
      <c r="EGD66" s="8"/>
      <c r="EGE66" s="8"/>
      <c r="EGF66" s="8"/>
      <c r="EGG66" s="8"/>
      <c r="EGH66" s="8"/>
      <c r="EGI66" s="8"/>
      <c r="EGJ66" s="8"/>
      <c r="EGK66" s="8"/>
      <c r="EGL66" s="8"/>
      <c r="EGM66" s="8"/>
      <c r="EGN66" s="8"/>
      <c r="EGO66" s="8"/>
      <c r="EGP66" s="8"/>
      <c r="EGQ66" s="8"/>
      <c r="EGR66" s="8"/>
      <c r="EGS66" s="8"/>
      <c r="EGT66" s="8"/>
      <c r="EGU66" s="8"/>
      <c r="EGV66" s="8"/>
      <c r="EGW66" s="8"/>
      <c r="EGX66" s="8"/>
      <c r="EGY66" s="8"/>
      <c r="EGZ66" s="8"/>
      <c r="EHA66" s="8"/>
      <c r="EHB66" s="8"/>
      <c r="EHC66" s="8"/>
      <c r="EHD66" s="8"/>
      <c r="EHE66" s="8"/>
      <c r="EHF66" s="8"/>
      <c r="EHG66" s="8"/>
      <c r="EHH66" s="8"/>
      <c r="EHI66" s="8"/>
      <c r="EHJ66" s="8"/>
      <c r="EHK66" s="8"/>
      <c r="EHL66" s="8"/>
      <c r="EHM66" s="8"/>
      <c r="EHN66" s="8"/>
      <c r="EHO66" s="8"/>
      <c r="EHP66" s="8"/>
      <c r="EHQ66" s="8"/>
      <c r="EHR66" s="8"/>
      <c r="EHS66" s="8"/>
      <c r="EHT66" s="8"/>
      <c r="EHU66" s="8"/>
      <c r="EHV66" s="8"/>
      <c r="EHW66" s="8"/>
      <c r="EHX66" s="8"/>
      <c r="EHY66" s="8"/>
      <c r="EHZ66" s="8"/>
      <c r="EIA66" s="8"/>
      <c r="EIB66" s="8"/>
      <c r="EIC66" s="8"/>
      <c r="EID66" s="8"/>
      <c r="EIE66" s="8"/>
      <c r="EIF66" s="8"/>
      <c r="EIG66" s="8"/>
      <c r="EIH66" s="8"/>
      <c r="EII66" s="8"/>
      <c r="EIJ66" s="8"/>
      <c r="EIK66" s="8"/>
      <c r="EIL66" s="8"/>
      <c r="EIM66" s="8"/>
      <c r="EIN66" s="8"/>
      <c r="EIO66" s="8"/>
      <c r="EIP66" s="8"/>
      <c r="EIQ66" s="8"/>
      <c r="EIR66" s="8"/>
      <c r="EIS66" s="8"/>
      <c r="EIT66" s="8"/>
      <c r="EIU66" s="8"/>
      <c r="EIV66" s="8"/>
      <c r="EIW66" s="8"/>
      <c r="EIX66" s="8"/>
      <c r="EIY66" s="8"/>
      <c r="EIZ66" s="8"/>
      <c r="EJA66" s="8"/>
      <c r="EJB66" s="8"/>
      <c r="EJC66" s="8"/>
      <c r="EJD66" s="8"/>
      <c r="EJE66" s="8"/>
      <c r="EJF66" s="8"/>
      <c r="EJG66" s="8"/>
      <c r="EJH66" s="8"/>
      <c r="EJI66" s="8"/>
      <c r="EJJ66" s="8"/>
      <c r="EJK66" s="8"/>
      <c r="EJL66" s="8"/>
      <c r="EJM66" s="8"/>
      <c r="EJN66" s="8"/>
      <c r="EJO66" s="8"/>
      <c r="EJP66" s="8"/>
      <c r="EJQ66" s="8"/>
      <c r="EJR66" s="8"/>
      <c r="EJS66" s="8"/>
      <c r="EJT66" s="8"/>
      <c r="EJU66" s="8"/>
      <c r="EJV66" s="8"/>
      <c r="EJW66" s="8"/>
      <c r="EJX66" s="8"/>
      <c r="EJY66" s="8"/>
      <c r="EJZ66" s="8"/>
      <c r="EKA66" s="8"/>
      <c r="EKB66" s="8"/>
      <c r="EKC66" s="8"/>
      <c r="EKD66" s="8"/>
      <c r="EKE66" s="8"/>
      <c r="EKF66" s="8"/>
      <c r="EKG66" s="8"/>
      <c r="EKH66" s="8"/>
      <c r="EKI66" s="8"/>
      <c r="EKJ66" s="8"/>
      <c r="EKK66" s="8"/>
      <c r="EKL66" s="8"/>
      <c r="EKM66" s="8"/>
      <c r="EKN66" s="8"/>
      <c r="EKO66" s="8"/>
      <c r="EKP66" s="8"/>
      <c r="EKQ66" s="8"/>
      <c r="EKR66" s="8"/>
      <c r="EKS66" s="8"/>
      <c r="EKT66" s="8"/>
      <c r="EKU66" s="8"/>
      <c r="EKV66" s="8"/>
      <c r="EKW66" s="8"/>
      <c r="EKX66" s="8"/>
      <c r="EKY66" s="8"/>
      <c r="EKZ66" s="8"/>
      <c r="ELA66" s="8"/>
      <c r="ELB66" s="8"/>
      <c r="ELC66" s="8"/>
      <c r="ELD66" s="8"/>
      <c r="ELE66" s="8"/>
      <c r="ELF66" s="8"/>
      <c r="ELG66" s="8"/>
      <c r="ELH66" s="8"/>
      <c r="ELI66" s="8"/>
      <c r="ELJ66" s="8"/>
      <c r="ELK66" s="8"/>
      <c r="ELL66" s="8"/>
      <c r="ELM66" s="8"/>
      <c r="ELN66" s="8"/>
      <c r="ELO66" s="8"/>
      <c r="ELP66" s="8"/>
      <c r="ELQ66" s="8"/>
      <c r="ELR66" s="8"/>
      <c r="ELS66" s="8"/>
      <c r="ELT66" s="8"/>
      <c r="ELU66" s="8"/>
      <c r="ELV66" s="8"/>
      <c r="ELW66" s="8"/>
      <c r="ELX66" s="8"/>
      <c r="ELY66" s="8"/>
      <c r="ELZ66" s="8"/>
      <c r="EMA66" s="8"/>
      <c r="EMB66" s="8"/>
      <c r="EMC66" s="8"/>
      <c r="EMD66" s="8"/>
      <c r="EME66" s="8"/>
      <c r="EMF66" s="8"/>
      <c r="EMG66" s="8"/>
      <c r="EMH66" s="8"/>
      <c r="EMI66" s="8"/>
      <c r="EMJ66" s="8"/>
      <c r="EMK66" s="8"/>
      <c r="EML66" s="8"/>
      <c r="EMM66" s="8"/>
      <c r="EMN66" s="8"/>
      <c r="EMO66" s="8"/>
      <c r="EMP66" s="8"/>
      <c r="EMQ66" s="8"/>
      <c r="EMR66" s="8"/>
      <c r="EMS66" s="8"/>
      <c r="EMT66" s="8"/>
      <c r="EMU66" s="8"/>
      <c r="EMV66" s="8"/>
      <c r="EMW66" s="8"/>
      <c r="EMX66" s="8"/>
      <c r="EMY66" s="8"/>
      <c r="EMZ66" s="8"/>
      <c r="ENA66" s="8"/>
      <c r="ENB66" s="8"/>
      <c r="ENC66" s="8"/>
      <c r="END66" s="8"/>
      <c r="ENE66" s="8"/>
      <c r="ENF66" s="8"/>
      <c r="ENG66" s="8"/>
      <c r="ENH66" s="8"/>
      <c r="ENI66" s="8"/>
      <c r="ENJ66" s="8"/>
      <c r="ENK66" s="8"/>
      <c r="ENL66" s="8"/>
      <c r="ENM66" s="8"/>
      <c r="ENN66" s="8"/>
      <c r="ENO66" s="8"/>
      <c r="ENP66" s="8"/>
      <c r="ENQ66" s="8"/>
      <c r="ENR66" s="8"/>
      <c r="ENS66" s="8"/>
      <c r="ENT66" s="8"/>
      <c r="ENU66" s="8"/>
      <c r="ENV66" s="8"/>
      <c r="ENW66" s="8"/>
      <c r="ENX66" s="8"/>
      <c r="ENY66" s="8"/>
      <c r="ENZ66" s="8"/>
      <c r="EOA66" s="8"/>
      <c r="EOB66" s="8"/>
      <c r="EOC66" s="8"/>
      <c r="EOD66" s="8"/>
      <c r="EOE66" s="8"/>
      <c r="EOF66" s="8"/>
      <c r="EOG66" s="8"/>
      <c r="EOH66" s="8"/>
      <c r="EOI66" s="8"/>
      <c r="EOJ66" s="8"/>
      <c r="EOK66" s="8"/>
      <c r="EOL66" s="8"/>
      <c r="EOM66" s="8"/>
      <c r="EON66" s="8"/>
      <c r="EOO66" s="8"/>
      <c r="EOP66" s="8"/>
      <c r="EOQ66" s="8"/>
      <c r="EOR66" s="8"/>
      <c r="EOS66" s="8"/>
      <c r="EOT66" s="8"/>
      <c r="EOU66" s="8"/>
      <c r="EOV66" s="8"/>
      <c r="EOW66" s="8"/>
      <c r="EOX66" s="8"/>
      <c r="EOY66" s="8"/>
      <c r="EOZ66" s="8"/>
      <c r="EPA66" s="8"/>
      <c r="EPB66" s="8"/>
      <c r="EPC66" s="8"/>
      <c r="EPD66" s="8"/>
      <c r="EPE66" s="8"/>
      <c r="EPF66" s="8"/>
      <c r="EPG66" s="8"/>
      <c r="EPH66" s="8"/>
      <c r="EPI66" s="8"/>
      <c r="EPJ66" s="8"/>
      <c r="EPK66" s="8"/>
      <c r="EPL66" s="8"/>
      <c r="EPM66" s="8"/>
      <c r="EPN66" s="8"/>
      <c r="EPO66" s="8"/>
      <c r="EPP66" s="8"/>
      <c r="EPQ66" s="8"/>
      <c r="EPR66" s="8"/>
      <c r="EPS66" s="8"/>
      <c r="EPT66" s="8"/>
      <c r="EPU66" s="8"/>
      <c r="EPV66" s="8"/>
      <c r="EPW66" s="8"/>
      <c r="EPX66" s="8"/>
      <c r="EPY66" s="8"/>
      <c r="EPZ66" s="8"/>
      <c r="EQA66" s="8"/>
      <c r="EQB66" s="8"/>
      <c r="EQC66" s="8"/>
      <c r="EQD66" s="8"/>
      <c r="EQE66" s="8"/>
      <c r="EQF66" s="8"/>
      <c r="EQG66" s="8"/>
      <c r="EQH66" s="8"/>
      <c r="EQI66" s="8"/>
      <c r="EQJ66" s="8"/>
      <c r="EQK66" s="8"/>
      <c r="EQL66" s="8"/>
      <c r="EQM66" s="8"/>
      <c r="EQN66" s="8"/>
      <c r="EQO66" s="8"/>
      <c r="EQP66" s="8"/>
      <c r="EQQ66" s="8"/>
      <c r="EQR66" s="8"/>
      <c r="EQS66" s="8"/>
      <c r="EQT66" s="8"/>
      <c r="EQU66" s="8"/>
      <c r="EQV66" s="8"/>
      <c r="EQW66" s="8"/>
      <c r="EQX66" s="8"/>
      <c r="EQY66" s="8"/>
      <c r="EQZ66" s="8"/>
      <c r="ERA66" s="8"/>
      <c r="ERB66" s="8"/>
      <c r="ERC66" s="8"/>
      <c r="ERD66" s="8"/>
      <c r="ERE66" s="8"/>
      <c r="ERF66" s="8"/>
      <c r="ERG66" s="8"/>
      <c r="ERH66" s="8"/>
      <c r="ERI66" s="8"/>
      <c r="ERJ66" s="8"/>
      <c r="ERK66" s="8"/>
      <c r="ERL66" s="8"/>
      <c r="ERM66" s="8"/>
      <c r="ERN66" s="8"/>
      <c r="ERO66" s="8"/>
      <c r="ERP66" s="8"/>
      <c r="ERQ66" s="8"/>
      <c r="ERR66" s="8"/>
      <c r="ERS66" s="8"/>
      <c r="ERT66" s="8"/>
      <c r="ERU66" s="8"/>
      <c r="ERV66" s="8"/>
      <c r="ERW66" s="8"/>
      <c r="ERX66" s="8"/>
      <c r="ERY66" s="8"/>
      <c r="ERZ66" s="8"/>
      <c r="ESA66" s="8"/>
      <c r="ESB66" s="8"/>
      <c r="ESC66" s="8"/>
      <c r="ESD66" s="8"/>
      <c r="ESE66" s="8"/>
      <c r="ESF66" s="8"/>
      <c r="ESG66" s="8"/>
      <c r="ESH66" s="8"/>
      <c r="ESI66" s="8"/>
      <c r="ESJ66" s="8"/>
      <c r="ESK66" s="8"/>
      <c r="ESL66" s="8"/>
      <c r="ESM66" s="8"/>
      <c r="ESN66" s="8"/>
      <c r="ESO66" s="8"/>
      <c r="ESP66" s="8"/>
      <c r="ESQ66" s="8"/>
      <c r="ESR66" s="8"/>
      <c r="ESS66" s="8"/>
      <c r="EST66" s="8"/>
      <c r="ESU66" s="8"/>
      <c r="ESV66" s="8"/>
      <c r="ESW66" s="8"/>
      <c r="ESX66" s="8"/>
      <c r="ESY66" s="8"/>
      <c r="ESZ66" s="8"/>
      <c r="ETA66" s="8"/>
      <c r="ETB66" s="8"/>
      <c r="ETC66" s="8"/>
      <c r="ETD66" s="8"/>
      <c r="ETE66" s="8"/>
      <c r="ETF66" s="8"/>
      <c r="ETG66" s="8"/>
      <c r="ETH66" s="8"/>
      <c r="ETI66" s="8"/>
      <c r="ETJ66" s="8"/>
      <c r="ETK66" s="8"/>
      <c r="ETL66" s="8"/>
      <c r="ETM66" s="8"/>
      <c r="ETN66" s="8"/>
      <c r="ETO66" s="8"/>
      <c r="ETP66" s="8"/>
      <c r="ETQ66" s="8"/>
      <c r="ETR66" s="8"/>
      <c r="ETS66" s="8"/>
      <c r="ETT66" s="8"/>
      <c r="ETU66" s="8"/>
      <c r="ETV66" s="8"/>
      <c r="ETW66" s="8"/>
      <c r="ETX66" s="8"/>
      <c r="ETY66" s="8"/>
      <c r="ETZ66" s="8"/>
      <c r="EUA66" s="8"/>
      <c r="EUB66" s="8"/>
      <c r="EUC66" s="8"/>
      <c r="EUD66" s="8"/>
      <c r="EUE66" s="8"/>
      <c r="EUF66" s="8"/>
      <c r="EUG66" s="8"/>
      <c r="EUH66" s="8"/>
      <c r="EUI66" s="8"/>
      <c r="EUJ66" s="8"/>
      <c r="EUK66" s="8"/>
      <c r="EUL66" s="8"/>
      <c r="EUM66" s="8"/>
      <c r="EUN66" s="8"/>
      <c r="EUO66" s="8"/>
      <c r="EUP66" s="8"/>
      <c r="EUQ66" s="8"/>
      <c r="EUR66" s="8"/>
      <c r="EUS66" s="8"/>
      <c r="EUT66" s="8"/>
      <c r="EUU66" s="8"/>
      <c r="EUV66" s="8"/>
      <c r="EUW66" s="8"/>
      <c r="EUX66" s="8"/>
      <c r="EUY66" s="8"/>
      <c r="EUZ66" s="8"/>
      <c r="EVA66" s="8"/>
      <c r="EVB66" s="8"/>
      <c r="EVC66" s="8"/>
      <c r="EVD66" s="8"/>
      <c r="EVE66" s="8"/>
      <c r="EVF66" s="8"/>
      <c r="EVG66" s="8"/>
      <c r="EVH66" s="8"/>
      <c r="EVI66" s="8"/>
      <c r="EVJ66" s="8"/>
      <c r="EVK66" s="8"/>
      <c r="EVL66" s="8"/>
      <c r="EVM66" s="8"/>
      <c r="EVN66" s="8"/>
      <c r="EVO66" s="8"/>
      <c r="EVP66" s="8"/>
      <c r="EVQ66" s="8"/>
      <c r="EVR66" s="8"/>
      <c r="EVS66" s="8"/>
      <c r="EVT66" s="8"/>
      <c r="EVU66" s="8"/>
      <c r="EVV66" s="8"/>
      <c r="EVW66" s="8"/>
      <c r="EVX66" s="8"/>
      <c r="EVY66" s="8"/>
      <c r="EVZ66" s="8"/>
      <c r="EWA66" s="8"/>
      <c r="EWB66" s="8"/>
      <c r="EWC66" s="8"/>
      <c r="EWD66" s="8"/>
      <c r="EWE66" s="8"/>
      <c r="EWF66" s="8"/>
      <c r="EWG66" s="8"/>
      <c r="EWH66" s="8"/>
      <c r="EWI66" s="8"/>
      <c r="EWJ66" s="8"/>
      <c r="EWK66" s="8"/>
      <c r="EWL66" s="8"/>
      <c r="EWM66" s="8"/>
      <c r="EWN66" s="8"/>
      <c r="EWO66" s="8"/>
      <c r="EWP66" s="8"/>
      <c r="EWQ66" s="8"/>
      <c r="EWR66" s="8"/>
      <c r="EWS66" s="8"/>
      <c r="EWT66" s="8"/>
      <c r="EWU66" s="8"/>
      <c r="EWV66" s="8"/>
      <c r="EWW66" s="8"/>
      <c r="EWX66" s="8"/>
      <c r="EWY66" s="8"/>
      <c r="EWZ66" s="8"/>
      <c r="EXA66" s="8"/>
      <c r="EXB66" s="8"/>
      <c r="EXC66" s="8"/>
      <c r="EXD66" s="8"/>
      <c r="EXE66" s="8"/>
      <c r="EXF66" s="8"/>
      <c r="EXG66" s="8"/>
      <c r="EXH66" s="8"/>
      <c r="EXI66" s="8"/>
      <c r="EXJ66" s="8"/>
      <c r="EXK66" s="8"/>
      <c r="EXL66" s="8"/>
      <c r="EXM66" s="8"/>
      <c r="EXN66" s="8"/>
      <c r="EXO66" s="8"/>
      <c r="EXP66" s="8"/>
      <c r="EXQ66" s="8"/>
      <c r="EXR66" s="8"/>
      <c r="EXS66" s="8"/>
      <c r="EXT66" s="8"/>
      <c r="EXU66" s="8"/>
      <c r="EXV66" s="8"/>
      <c r="EXW66" s="8"/>
      <c r="EXX66" s="8"/>
      <c r="EXY66" s="8"/>
      <c r="EXZ66" s="8"/>
      <c r="EYA66" s="8"/>
      <c r="EYB66" s="8"/>
      <c r="EYC66" s="8"/>
      <c r="EYD66" s="8"/>
      <c r="EYE66" s="8"/>
      <c r="EYF66" s="8"/>
      <c r="EYG66" s="8"/>
      <c r="EYH66" s="8"/>
      <c r="EYI66" s="8"/>
      <c r="EYJ66" s="8"/>
      <c r="EYK66" s="8"/>
      <c r="EYL66" s="8"/>
      <c r="EYM66" s="8"/>
      <c r="EYN66" s="8"/>
      <c r="EYO66" s="8"/>
      <c r="EYP66" s="8"/>
      <c r="EYQ66" s="8"/>
      <c r="EYR66" s="8"/>
      <c r="EYS66" s="8"/>
      <c r="EYT66" s="8"/>
      <c r="EYU66" s="8"/>
      <c r="EYV66" s="8"/>
      <c r="EYW66" s="8"/>
      <c r="EYX66" s="8"/>
      <c r="EYY66" s="8"/>
      <c r="EYZ66" s="8"/>
      <c r="EZA66" s="8"/>
      <c r="EZB66" s="8"/>
      <c r="EZC66" s="8"/>
      <c r="EZD66" s="8"/>
      <c r="EZE66" s="8"/>
      <c r="EZF66" s="8"/>
      <c r="EZG66" s="8"/>
      <c r="EZH66" s="8"/>
      <c r="EZI66" s="8"/>
      <c r="EZJ66" s="8"/>
      <c r="EZK66" s="8"/>
      <c r="EZL66" s="8"/>
      <c r="EZM66" s="8"/>
      <c r="EZN66" s="8"/>
      <c r="EZO66" s="8"/>
      <c r="EZP66" s="8"/>
      <c r="EZQ66" s="8"/>
      <c r="EZR66" s="8"/>
      <c r="EZS66" s="8"/>
      <c r="EZT66" s="8"/>
      <c r="EZU66" s="8"/>
      <c r="EZV66" s="8"/>
      <c r="EZW66" s="8"/>
      <c r="EZX66" s="8"/>
      <c r="EZY66" s="8"/>
      <c r="EZZ66" s="8"/>
      <c r="FAA66" s="8"/>
      <c r="FAB66" s="8"/>
      <c r="FAC66" s="8"/>
      <c r="FAD66" s="8"/>
      <c r="FAE66" s="8"/>
      <c r="FAF66" s="8"/>
      <c r="FAG66" s="8"/>
      <c r="FAH66" s="8"/>
      <c r="FAI66" s="8"/>
      <c r="FAJ66" s="8"/>
      <c r="FAK66" s="8"/>
      <c r="FAL66" s="8"/>
      <c r="FAM66" s="8"/>
      <c r="FAN66" s="8"/>
      <c r="FAO66" s="8"/>
      <c r="FAP66" s="8"/>
      <c r="FAQ66" s="8"/>
      <c r="FAR66" s="8"/>
      <c r="FAS66" s="8"/>
      <c r="FAT66" s="8"/>
      <c r="FAU66" s="8"/>
      <c r="FAV66" s="8"/>
      <c r="FAW66" s="8"/>
      <c r="FAX66" s="8"/>
      <c r="FAY66" s="8"/>
      <c r="FAZ66" s="8"/>
      <c r="FBA66" s="8"/>
      <c r="FBB66" s="8"/>
      <c r="FBC66" s="8"/>
      <c r="FBD66" s="8"/>
      <c r="FBE66" s="8"/>
      <c r="FBF66" s="8"/>
      <c r="FBG66" s="8"/>
      <c r="FBH66" s="8"/>
      <c r="FBI66" s="8"/>
      <c r="FBJ66" s="8"/>
      <c r="FBK66" s="8"/>
      <c r="FBL66" s="8"/>
      <c r="FBM66" s="8"/>
      <c r="FBN66" s="8"/>
      <c r="FBO66" s="8"/>
      <c r="FBP66" s="8"/>
      <c r="FBQ66" s="8"/>
      <c r="FBR66" s="8"/>
      <c r="FBS66" s="8"/>
      <c r="FBT66" s="8"/>
      <c r="FBU66" s="8"/>
      <c r="FBV66" s="8"/>
      <c r="FBW66" s="8"/>
      <c r="FBX66" s="8"/>
      <c r="FBY66" s="8"/>
      <c r="FBZ66" s="8"/>
      <c r="FCA66" s="8"/>
      <c r="FCB66" s="8"/>
      <c r="FCC66" s="8"/>
      <c r="FCD66" s="8"/>
      <c r="FCE66" s="8"/>
      <c r="FCF66" s="8"/>
      <c r="FCG66" s="8"/>
      <c r="FCH66" s="8"/>
      <c r="FCI66" s="8"/>
      <c r="FCJ66" s="8"/>
      <c r="FCK66" s="8"/>
      <c r="FCL66" s="8"/>
      <c r="FCM66" s="8"/>
      <c r="FCN66" s="8"/>
      <c r="FCO66" s="8"/>
      <c r="FCP66" s="8"/>
      <c r="FCQ66" s="8"/>
      <c r="FCR66" s="8"/>
      <c r="FCS66" s="8"/>
      <c r="FCT66" s="8"/>
      <c r="FCU66" s="8"/>
      <c r="FCV66" s="8"/>
      <c r="FCW66" s="8"/>
      <c r="FCX66" s="8"/>
      <c r="FCY66" s="8"/>
      <c r="FCZ66" s="8"/>
      <c r="FDA66" s="8"/>
      <c r="FDB66" s="8"/>
      <c r="FDC66" s="8"/>
      <c r="FDD66" s="8"/>
      <c r="FDE66" s="8"/>
      <c r="FDF66" s="8"/>
      <c r="FDG66" s="8"/>
      <c r="FDH66" s="8"/>
      <c r="FDI66" s="8"/>
      <c r="FDJ66" s="8"/>
      <c r="FDK66" s="8"/>
      <c r="FDL66" s="8"/>
      <c r="FDM66" s="8"/>
      <c r="FDN66" s="8"/>
      <c r="FDO66" s="8"/>
      <c r="FDP66" s="8"/>
      <c r="FDQ66" s="8"/>
      <c r="FDR66" s="8"/>
      <c r="FDS66" s="8"/>
      <c r="FDT66" s="8"/>
      <c r="FDU66" s="8"/>
      <c r="FDV66" s="8"/>
      <c r="FDW66" s="8"/>
      <c r="FDX66" s="8"/>
      <c r="FDY66" s="8"/>
      <c r="FDZ66" s="8"/>
      <c r="FEA66" s="8"/>
      <c r="FEB66" s="8"/>
      <c r="FEC66" s="8"/>
      <c r="FED66" s="8"/>
      <c r="FEE66" s="8"/>
      <c r="FEF66" s="8"/>
      <c r="FEG66" s="8"/>
      <c r="FEH66" s="8"/>
      <c r="FEI66" s="8"/>
      <c r="FEJ66" s="8"/>
      <c r="FEK66" s="8"/>
      <c r="FEL66" s="8"/>
      <c r="FEM66" s="8"/>
      <c r="FEN66" s="8"/>
      <c r="FEO66" s="8"/>
      <c r="FEP66" s="8"/>
      <c r="FEQ66" s="8"/>
      <c r="FER66" s="8"/>
      <c r="FES66" s="8"/>
      <c r="FET66" s="8"/>
      <c r="FEU66" s="8"/>
      <c r="FEV66" s="8"/>
      <c r="FEW66" s="8"/>
      <c r="FEX66" s="8"/>
      <c r="FEY66" s="8"/>
      <c r="FEZ66" s="8"/>
      <c r="FFA66" s="8"/>
      <c r="FFB66" s="8"/>
      <c r="FFC66" s="8"/>
      <c r="FFD66" s="8"/>
      <c r="FFE66" s="8"/>
      <c r="FFF66" s="8"/>
      <c r="FFG66" s="8"/>
      <c r="FFH66" s="8"/>
      <c r="FFI66" s="8"/>
      <c r="FFJ66" s="8"/>
      <c r="FFK66" s="8"/>
      <c r="FFL66" s="8"/>
      <c r="FFM66" s="8"/>
      <c r="FFN66" s="8"/>
      <c r="FFO66" s="8"/>
      <c r="FFP66" s="8"/>
      <c r="FFQ66" s="8"/>
      <c r="FFR66" s="8"/>
      <c r="FFS66" s="8"/>
      <c r="FFT66" s="8"/>
      <c r="FFU66" s="8"/>
      <c r="FFV66" s="8"/>
      <c r="FFW66" s="8"/>
      <c r="FFX66" s="8"/>
      <c r="FFY66" s="8"/>
      <c r="FFZ66" s="8"/>
      <c r="FGA66" s="8"/>
      <c r="FGB66" s="8"/>
      <c r="FGC66" s="8"/>
      <c r="FGD66" s="8"/>
      <c r="FGE66" s="8"/>
      <c r="FGF66" s="8"/>
      <c r="FGG66" s="8"/>
      <c r="FGH66" s="8"/>
      <c r="FGI66" s="8"/>
      <c r="FGJ66" s="8"/>
      <c r="FGK66" s="8"/>
      <c r="FGL66" s="8"/>
      <c r="FGM66" s="8"/>
      <c r="FGN66" s="8"/>
      <c r="FGO66" s="8"/>
      <c r="FGP66" s="8"/>
      <c r="FGQ66" s="8"/>
      <c r="FGR66" s="8"/>
      <c r="FGS66" s="8"/>
      <c r="FGT66" s="8"/>
      <c r="FGU66" s="8"/>
      <c r="FGV66" s="8"/>
      <c r="FGW66" s="8"/>
      <c r="FGX66" s="8"/>
      <c r="FGY66" s="8"/>
      <c r="FGZ66" s="8"/>
      <c r="FHA66" s="8"/>
      <c r="FHB66" s="8"/>
      <c r="FHC66" s="8"/>
      <c r="FHD66" s="8"/>
      <c r="FHE66" s="8"/>
      <c r="FHF66" s="8"/>
      <c r="FHG66" s="8"/>
      <c r="FHH66" s="8"/>
      <c r="FHI66" s="8"/>
      <c r="FHJ66" s="8"/>
      <c r="FHK66" s="8"/>
      <c r="FHL66" s="8"/>
      <c r="FHM66" s="8"/>
      <c r="FHN66" s="8"/>
      <c r="FHO66" s="8"/>
      <c r="FHP66" s="8"/>
      <c r="FHQ66" s="8"/>
      <c r="FHR66" s="8"/>
      <c r="FHS66" s="8"/>
      <c r="FHT66" s="8"/>
      <c r="FHU66" s="8"/>
      <c r="FHV66" s="8"/>
      <c r="FHW66" s="8"/>
      <c r="FHX66" s="8"/>
      <c r="FHY66" s="8"/>
      <c r="FHZ66" s="8"/>
      <c r="FIA66" s="8"/>
      <c r="FIB66" s="8"/>
      <c r="FIC66" s="8"/>
      <c r="FID66" s="8"/>
      <c r="FIE66" s="8"/>
      <c r="FIF66" s="8"/>
      <c r="FIG66" s="8"/>
      <c r="FIH66" s="8"/>
      <c r="FII66" s="8"/>
      <c r="FIJ66" s="8"/>
      <c r="FIK66" s="8"/>
      <c r="FIL66" s="8"/>
      <c r="FIM66" s="8"/>
      <c r="FIN66" s="8"/>
      <c r="FIO66" s="8"/>
      <c r="FIP66" s="8"/>
      <c r="FIQ66" s="8"/>
      <c r="FIR66" s="8"/>
      <c r="FIS66" s="8"/>
      <c r="FIT66" s="8"/>
      <c r="FIU66" s="8"/>
      <c r="FIV66" s="8"/>
      <c r="FIW66" s="8"/>
      <c r="FIX66" s="8"/>
      <c r="FIY66" s="8"/>
      <c r="FIZ66" s="8"/>
      <c r="FJA66" s="8"/>
      <c r="FJB66" s="8"/>
      <c r="FJC66" s="8"/>
      <c r="FJD66" s="8"/>
      <c r="FJE66" s="8"/>
      <c r="FJF66" s="8"/>
      <c r="FJG66" s="8"/>
      <c r="FJH66" s="8"/>
      <c r="FJI66" s="8"/>
      <c r="FJJ66" s="8"/>
      <c r="FJK66" s="8"/>
      <c r="FJL66" s="8"/>
      <c r="FJM66" s="8"/>
      <c r="FJN66" s="8"/>
      <c r="FJO66" s="8"/>
      <c r="FJP66" s="8"/>
      <c r="FJQ66" s="8"/>
      <c r="FJR66" s="8"/>
      <c r="FJS66" s="8"/>
      <c r="FJT66" s="8"/>
      <c r="FJU66" s="8"/>
      <c r="FJV66" s="8"/>
      <c r="FJW66" s="8"/>
      <c r="FJX66" s="8"/>
      <c r="FJY66" s="8"/>
      <c r="FJZ66" s="8"/>
      <c r="FKA66" s="8"/>
      <c r="FKB66" s="8"/>
      <c r="FKC66" s="8"/>
      <c r="FKD66" s="8"/>
      <c r="FKE66" s="8"/>
      <c r="FKF66" s="8"/>
      <c r="FKG66" s="8"/>
      <c r="FKH66" s="8"/>
      <c r="FKI66" s="8"/>
      <c r="FKJ66" s="8"/>
      <c r="FKK66" s="8"/>
      <c r="FKL66" s="8"/>
      <c r="FKM66" s="8"/>
      <c r="FKN66" s="8"/>
      <c r="FKO66" s="8"/>
      <c r="FKP66" s="8"/>
      <c r="FKQ66" s="8"/>
      <c r="FKR66" s="8"/>
      <c r="FKS66" s="8"/>
      <c r="FKT66" s="8"/>
      <c r="FKU66" s="8"/>
      <c r="FKV66" s="8"/>
      <c r="FKW66" s="8"/>
      <c r="FKX66" s="8"/>
      <c r="FKY66" s="8"/>
      <c r="FKZ66" s="8"/>
      <c r="FLA66" s="8"/>
      <c r="FLB66" s="8"/>
      <c r="FLC66" s="8"/>
      <c r="FLD66" s="8"/>
      <c r="FLE66" s="8"/>
      <c r="FLF66" s="8"/>
      <c r="FLG66" s="8"/>
      <c r="FLH66" s="8"/>
      <c r="FLI66" s="8"/>
      <c r="FLJ66" s="8"/>
      <c r="FLK66" s="8"/>
      <c r="FLL66" s="8"/>
      <c r="FLM66" s="8"/>
      <c r="FLN66" s="8"/>
      <c r="FLO66" s="8"/>
      <c r="FLP66" s="8"/>
      <c r="FLQ66" s="8"/>
      <c r="FLR66" s="8"/>
      <c r="FLS66" s="8"/>
      <c r="FLT66" s="8"/>
      <c r="FLU66" s="8"/>
      <c r="FLV66" s="8"/>
      <c r="FLW66" s="8"/>
      <c r="FLX66" s="8"/>
      <c r="FLY66" s="8"/>
      <c r="FLZ66" s="8"/>
      <c r="FMA66" s="8"/>
      <c r="FMB66" s="8"/>
      <c r="FMC66" s="8"/>
      <c r="FMD66" s="8"/>
      <c r="FME66" s="8"/>
      <c r="FMF66" s="8"/>
      <c r="FMG66" s="8"/>
      <c r="FMH66" s="8"/>
      <c r="FMI66" s="8"/>
      <c r="FMJ66" s="8"/>
      <c r="FMK66" s="8"/>
      <c r="FML66" s="8"/>
      <c r="FMM66" s="8"/>
      <c r="FMN66" s="8"/>
      <c r="FMO66" s="8"/>
      <c r="FMP66" s="8"/>
      <c r="FMQ66" s="8"/>
      <c r="FMR66" s="8"/>
      <c r="FMS66" s="8"/>
      <c r="FMT66" s="8"/>
      <c r="FMU66" s="8"/>
      <c r="FMV66" s="8"/>
      <c r="FMW66" s="8"/>
      <c r="FMX66" s="8"/>
      <c r="FMY66" s="8"/>
      <c r="FMZ66" s="8"/>
      <c r="FNA66" s="8"/>
      <c r="FNB66" s="8"/>
      <c r="FNC66" s="8"/>
      <c r="FND66" s="8"/>
      <c r="FNE66" s="8"/>
      <c r="FNF66" s="8"/>
      <c r="FNG66" s="8"/>
      <c r="FNH66" s="8"/>
      <c r="FNI66" s="8"/>
      <c r="FNJ66" s="8"/>
      <c r="FNK66" s="8"/>
      <c r="FNL66" s="8"/>
      <c r="FNM66" s="8"/>
      <c r="FNN66" s="8"/>
      <c r="FNO66" s="8"/>
      <c r="FNP66" s="8"/>
      <c r="FNQ66" s="8"/>
      <c r="FNR66" s="8"/>
      <c r="FNS66" s="8"/>
      <c r="FNT66" s="8"/>
      <c r="FNU66" s="8"/>
      <c r="FNV66" s="8"/>
      <c r="FNW66" s="8"/>
      <c r="FNX66" s="8"/>
      <c r="FNY66" s="8"/>
      <c r="FNZ66" s="8"/>
      <c r="FOA66" s="8"/>
      <c r="FOB66" s="8"/>
      <c r="FOC66" s="8"/>
      <c r="FOD66" s="8"/>
      <c r="FOE66" s="8"/>
      <c r="FOF66" s="8"/>
      <c r="FOG66" s="8"/>
      <c r="FOH66" s="8"/>
      <c r="FOI66" s="8"/>
      <c r="FOJ66" s="8"/>
      <c r="FOK66" s="8"/>
      <c r="FOL66" s="8"/>
      <c r="FOM66" s="8"/>
      <c r="FON66" s="8"/>
      <c r="FOO66" s="8"/>
      <c r="FOP66" s="8"/>
      <c r="FOQ66" s="8"/>
      <c r="FOR66" s="8"/>
      <c r="FOS66" s="8"/>
      <c r="FOT66" s="8"/>
      <c r="FOU66" s="8"/>
      <c r="FOV66" s="8"/>
      <c r="FOW66" s="8"/>
      <c r="FOX66" s="8"/>
      <c r="FOY66" s="8"/>
      <c r="FOZ66" s="8"/>
      <c r="FPA66" s="8"/>
      <c r="FPB66" s="8"/>
      <c r="FPC66" s="8"/>
      <c r="FPD66" s="8"/>
      <c r="FPE66" s="8"/>
      <c r="FPF66" s="8"/>
      <c r="FPG66" s="8"/>
      <c r="FPH66" s="8"/>
      <c r="FPI66" s="8"/>
      <c r="FPJ66" s="8"/>
      <c r="FPK66" s="8"/>
      <c r="FPL66" s="8"/>
      <c r="FPM66" s="8"/>
      <c r="FPN66" s="8"/>
      <c r="FPO66" s="8"/>
      <c r="FPP66" s="8"/>
      <c r="FPQ66" s="8"/>
      <c r="FPR66" s="8"/>
      <c r="FPS66" s="8"/>
      <c r="FPT66" s="8"/>
      <c r="FPU66" s="8"/>
      <c r="FPV66" s="8"/>
      <c r="FPW66" s="8"/>
      <c r="FPX66" s="8"/>
      <c r="FPY66" s="8"/>
      <c r="FPZ66" s="8"/>
      <c r="FQA66" s="8"/>
      <c r="FQB66" s="8"/>
      <c r="FQC66" s="8"/>
      <c r="FQD66" s="8"/>
      <c r="FQE66" s="8"/>
      <c r="FQF66" s="8"/>
      <c r="FQG66" s="8"/>
      <c r="FQH66" s="8"/>
      <c r="FQI66" s="8"/>
      <c r="FQJ66" s="8"/>
      <c r="FQK66" s="8"/>
      <c r="FQL66" s="8"/>
      <c r="FQM66" s="8"/>
      <c r="FQN66" s="8"/>
      <c r="FQO66" s="8"/>
      <c r="FQP66" s="8"/>
      <c r="FQQ66" s="8"/>
      <c r="FQR66" s="8"/>
      <c r="FQS66" s="8"/>
      <c r="FQT66" s="8"/>
      <c r="FQU66" s="8"/>
      <c r="FQV66" s="8"/>
      <c r="FQW66" s="8"/>
      <c r="FQX66" s="8"/>
      <c r="FQY66" s="8"/>
      <c r="FQZ66" s="8"/>
      <c r="FRA66" s="8"/>
      <c r="FRB66" s="8"/>
      <c r="FRC66" s="8"/>
      <c r="FRD66" s="8"/>
      <c r="FRE66" s="8"/>
      <c r="FRF66" s="8"/>
      <c r="FRG66" s="8"/>
      <c r="FRH66" s="8"/>
      <c r="FRI66" s="8"/>
      <c r="FRJ66" s="8"/>
      <c r="FRK66" s="8"/>
      <c r="FRL66" s="8"/>
      <c r="FRM66" s="8"/>
      <c r="FRN66" s="8"/>
      <c r="FRO66" s="8"/>
      <c r="FRP66" s="8"/>
      <c r="FRQ66" s="8"/>
      <c r="FRR66" s="8"/>
      <c r="FRS66" s="8"/>
      <c r="FRT66" s="8"/>
      <c r="FRU66" s="8"/>
      <c r="FRV66" s="8"/>
      <c r="FRW66" s="8"/>
      <c r="FRX66" s="8"/>
      <c r="FRY66" s="8"/>
      <c r="FRZ66" s="8"/>
      <c r="FSA66" s="8"/>
      <c r="FSB66" s="8"/>
      <c r="FSC66" s="8"/>
      <c r="FSD66" s="8"/>
      <c r="FSE66" s="8"/>
      <c r="FSF66" s="8"/>
      <c r="FSG66" s="8"/>
      <c r="FSH66" s="8"/>
      <c r="FSI66" s="8"/>
      <c r="FSJ66" s="8"/>
      <c r="FSK66" s="8"/>
      <c r="FSL66" s="8"/>
      <c r="FSM66" s="8"/>
      <c r="FSN66" s="8"/>
      <c r="FSO66" s="8"/>
      <c r="FSP66" s="8"/>
      <c r="FSQ66" s="8"/>
      <c r="FSR66" s="8"/>
      <c r="FSS66" s="8"/>
      <c r="FST66" s="8"/>
      <c r="FSU66" s="8"/>
      <c r="FSV66" s="8"/>
      <c r="FSW66" s="8"/>
      <c r="FSX66" s="8"/>
      <c r="FSY66" s="8"/>
      <c r="FSZ66" s="8"/>
      <c r="FTA66" s="8"/>
      <c r="FTB66" s="8"/>
      <c r="FTC66" s="8"/>
      <c r="FTD66" s="8"/>
      <c r="FTE66" s="8"/>
      <c r="FTF66" s="8"/>
      <c r="FTG66" s="8"/>
      <c r="FTH66" s="8"/>
      <c r="FTI66" s="8"/>
      <c r="FTJ66" s="8"/>
      <c r="FTK66" s="8"/>
      <c r="FTL66" s="8"/>
      <c r="FTM66" s="8"/>
      <c r="FTN66" s="8"/>
      <c r="FTO66" s="8"/>
      <c r="FTP66" s="8"/>
      <c r="FTQ66" s="8"/>
      <c r="FTR66" s="8"/>
      <c r="FTS66" s="8"/>
      <c r="FTT66" s="8"/>
      <c r="FTU66" s="8"/>
      <c r="FTV66" s="8"/>
      <c r="FTW66" s="8"/>
      <c r="FTX66" s="8"/>
      <c r="FTY66" s="8"/>
      <c r="FTZ66" s="8"/>
      <c r="FUA66" s="8"/>
      <c r="FUB66" s="8"/>
      <c r="FUC66" s="8"/>
      <c r="FUD66" s="8"/>
      <c r="FUE66" s="8"/>
      <c r="FUF66" s="8"/>
      <c r="FUG66" s="8"/>
      <c r="FUH66" s="8"/>
      <c r="FUI66" s="8"/>
      <c r="FUJ66" s="8"/>
      <c r="FUK66" s="8"/>
      <c r="FUL66" s="8"/>
      <c r="FUM66" s="8"/>
      <c r="FUN66" s="8"/>
      <c r="FUO66" s="8"/>
      <c r="FUP66" s="8"/>
      <c r="FUQ66" s="8"/>
      <c r="FUR66" s="8"/>
      <c r="FUS66" s="8"/>
      <c r="FUT66" s="8"/>
      <c r="FUU66" s="8"/>
      <c r="FUV66" s="8"/>
      <c r="FUW66" s="8"/>
      <c r="FUX66" s="8"/>
      <c r="FUY66" s="8"/>
      <c r="FUZ66" s="8"/>
      <c r="FVA66" s="8"/>
      <c r="FVB66" s="8"/>
      <c r="FVC66" s="8"/>
      <c r="FVD66" s="8"/>
      <c r="FVE66" s="8"/>
      <c r="FVF66" s="8"/>
      <c r="FVG66" s="8"/>
      <c r="FVH66" s="8"/>
      <c r="FVI66" s="8"/>
      <c r="FVJ66" s="8"/>
      <c r="FVK66" s="8"/>
      <c r="FVL66" s="8"/>
      <c r="FVM66" s="8"/>
      <c r="FVN66" s="8"/>
      <c r="FVO66" s="8"/>
      <c r="FVP66" s="8"/>
      <c r="FVQ66" s="8"/>
      <c r="FVR66" s="8"/>
      <c r="FVS66" s="8"/>
      <c r="FVT66" s="8"/>
      <c r="FVU66" s="8"/>
      <c r="FVV66" s="8"/>
      <c r="FVW66" s="8"/>
      <c r="FVX66" s="8"/>
      <c r="FVY66" s="8"/>
      <c r="FVZ66" s="8"/>
      <c r="FWA66" s="8"/>
      <c r="FWB66" s="8"/>
      <c r="FWC66" s="8"/>
      <c r="FWD66" s="8"/>
      <c r="FWE66" s="8"/>
      <c r="FWF66" s="8"/>
      <c r="FWG66" s="8"/>
      <c r="FWH66" s="8"/>
      <c r="FWI66" s="8"/>
      <c r="FWJ66" s="8"/>
      <c r="FWK66" s="8"/>
      <c r="FWL66" s="8"/>
      <c r="FWM66" s="8"/>
      <c r="FWN66" s="8"/>
      <c r="FWO66" s="8"/>
      <c r="FWP66" s="8"/>
      <c r="FWQ66" s="8"/>
      <c r="FWR66" s="8"/>
      <c r="FWS66" s="8"/>
      <c r="FWT66" s="8"/>
      <c r="FWU66" s="8"/>
      <c r="FWV66" s="8"/>
      <c r="FWW66" s="8"/>
      <c r="FWX66" s="8"/>
      <c r="FWY66" s="8"/>
      <c r="FWZ66" s="8"/>
      <c r="FXA66" s="8"/>
      <c r="FXB66" s="8"/>
      <c r="FXC66" s="8"/>
      <c r="FXD66" s="8"/>
      <c r="FXE66" s="8"/>
      <c r="FXF66" s="8"/>
      <c r="FXG66" s="8"/>
      <c r="FXH66" s="8"/>
      <c r="FXI66" s="8"/>
      <c r="FXJ66" s="8"/>
      <c r="FXK66" s="8"/>
      <c r="FXL66" s="8"/>
      <c r="FXM66" s="8"/>
      <c r="FXN66" s="8"/>
      <c r="FXO66" s="8"/>
      <c r="FXP66" s="8"/>
      <c r="FXQ66" s="8"/>
      <c r="FXR66" s="8"/>
      <c r="FXS66" s="8"/>
      <c r="FXT66" s="8"/>
      <c r="FXU66" s="8"/>
      <c r="FXV66" s="8"/>
      <c r="FXW66" s="8"/>
      <c r="FXX66" s="8"/>
      <c r="FXY66" s="8"/>
      <c r="FXZ66" s="8"/>
      <c r="FYA66" s="8"/>
      <c r="FYB66" s="8"/>
      <c r="FYC66" s="8"/>
      <c r="FYD66" s="8"/>
      <c r="FYE66" s="8"/>
      <c r="FYF66" s="8"/>
      <c r="FYG66" s="8"/>
      <c r="FYH66" s="8"/>
      <c r="FYI66" s="8"/>
      <c r="FYJ66" s="8"/>
      <c r="FYK66" s="8"/>
      <c r="FYL66" s="8"/>
      <c r="FYM66" s="8"/>
      <c r="FYN66" s="8"/>
      <c r="FYO66" s="8"/>
      <c r="FYP66" s="8"/>
      <c r="FYQ66" s="8"/>
      <c r="FYR66" s="8"/>
      <c r="FYS66" s="8"/>
      <c r="FYT66" s="8"/>
      <c r="FYU66" s="8"/>
      <c r="FYV66" s="8"/>
      <c r="FYW66" s="8"/>
      <c r="FYX66" s="8"/>
      <c r="FYY66" s="8"/>
      <c r="FYZ66" s="8"/>
      <c r="FZA66" s="8"/>
      <c r="FZB66" s="8"/>
      <c r="FZC66" s="8"/>
      <c r="FZD66" s="8"/>
      <c r="FZE66" s="8"/>
      <c r="FZF66" s="8"/>
      <c r="FZG66" s="8"/>
      <c r="FZH66" s="8"/>
      <c r="FZI66" s="8"/>
      <c r="FZJ66" s="8"/>
      <c r="FZK66" s="8"/>
      <c r="FZL66" s="8"/>
      <c r="FZM66" s="8"/>
      <c r="FZN66" s="8"/>
      <c r="FZO66" s="8"/>
      <c r="FZP66" s="8"/>
      <c r="FZQ66" s="8"/>
      <c r="FZR66" s="8"/>
      <c r="FZS66" s="8"/>
      <c r="FZT66" s="8"/>
      <c r="FZU66" s="8"/>
      <c r="FZV66" s="8"/>
      <c r="FZW66" s="8"/>
      <c r="FZX66" s="8"/>
      <c r="FZY66" s="8"/>
      <c r="FZZ66" s="8"/>
      <c r="GAA66" s="8"/>
      <c r="GAB66" s="8"/>
      <c r="GAC66" s="8"/>
      <c r="GAD66" s="8"/>
      <c r="GAE66" s="8"/>
      <c r="GAF66" s="8"/>
      <c r="GAG66" s="8"/>
      <c r="GAH66" s="8"/>
      <c r="GAI66" s="8"/>
      <c r="GAJ66" s="8"/>
      <c r="GAK66" s="8"/>
      <c r="GAL66" s="8"/>
      <c r="GAM66" s="8"/>
      <c r="GAN66" s="8"/>
      <c r="GAO66" s="8"/>
      <c r="GAP66" s="8"/>
      <c r="GAQ66" s="8"/>
      <c r="GAR66" s="8"/>
      <c r="GAS66" s="8"/>
      <c r="GAT66" s="8"/>
      <c r="GAU66" s="8"/>
      <c r="GAV66" s="8"/>
      <c r="GAW66" s="8"/>
      <c r="GAX66" s="8"/>
      <c r="GAY66" s="8"/>
      <c r="GAZ66" s="8"/>
      <c r="GBA66" s="8"/>
      <c r="GBB66" s="8"/>
      <c r="GBC66" s="8"/>
      <c r="GBD66" s="8"/>
      <c r="GBE66" s="8"/>
      <c r="GBF66" s="8"/>
      <c r="GBG66" s="8"/>
      <c r="GBH66" s="8"/>
      <c r="GBI66" s="8"/>
      <c r="GBJ66" s="8"/>
      <c r="GBK66" s="8"/>
      <c r="GBL66" s="8"/>
      <c r="GBM66" s="8"/>
      <c r="GBN66" s="8"/>
      <c r="GBO66" s="8"/>
      <c r="GBP66" s="8"/>
      <c r="GBQ66" s="8"/>
      <c r="GBR66" s="8"/>
      <c r="GBS66" s="8"/>
      <c r="GBT66" s="8"/>
      <c r="GBU66" s="8"/>
      <c r="GBV66" s="8"/>
      <c r="GBW66" s="8"/>
      <c r="GBX66" s="8"/>
      <c r="GBY66" s="8"/>
      <c r="GBZ66" s="8"/>
      <c r="GCA66" s="8"/>
      <c r="GCB66" s="8"/>
      <c r="GCC66" s="8"/>
      <c r="GCD66" s="8"/>
      <c r="GCE66" s="8"/>
      <c r="GCF66" s="8"/>
      <c r="GCG66" s="8"/>
      <c r="GCH66" s="8"/>
      <c r="GCI66" s="8"/>
      <c r="GCJ66" s="8"/>
      <c r="GCK66" s="8"/>
      <c r="GCL66" s="8"/>
      <c r="GCM66" s="8"/>
      <c r="GCN66" s="8"/>
      <c r="GCO66" s="8"/>
      <c r="GCP66" s="8"/>
      <c r="GCQ66" s="8"/>
      <c r="GCR66" s="8"/>
      <c r="GCS66" s="8"/>
      <c r="GCT66" s="8"/>
      <c r="GCU66" s="8"/>
      <c r="GCV66" s="8"/>
      <c r="GCW66" s="8"/>
      <c r="GCX66" s="8"/>
      <c r="GCY66" s="8"/>
      <c r="GCZ66" s="8"/>
      <c r="GDA66" s="8"/>
      <c r="GDB66" s="8"/>
      <c r="GDC66" s="8"/>
      <c r="GDD66" s="8"/>
      <c r="GDE66" s="8"/>
      <c r="GDF66" s="8"/>
      <c r="GDG66" s="8"/>
      <c r="GDH66" s="8"/>
      <c r="GDI66" s="8"/>
      <c r="GDJ66" s="8"/>
      <c r="GDK66" s="8"/>
      <c r="GDL66" s="8"/>
      <c r="GDM66" s="8"/>
      <c r="GDN66" s="8"/>
      <c r="GDO66" s="8"/>
      <c r="GDP66" s="8"/>
      <c r="GDQ66" s="8"/>
      <c r="GDR66" s="8"/>
      <c r="GDS66" s="8"/>
      <c r="GDT66" s="8"/>
      <c r="GDU66" s="8"/>
      <c r="GDV66" s="8"/>
      <c r="GDW66" s="8"/>
      <c r="GDX66" s="8"/>
      <c r="GDY66" s="8"/>
      <c r="GDZ66" s="8"/>
      <c r="GEA66" s="8"/>
      <c r="GEB66" s="8"/>
      <c r="GEC66" s="8"/>
      <c r="GED66" s="8"/>
      <c r="GEE66" s="8"/>
      <c r="GEF66" s="8"/>
      <c r="GEG66" s="8"/>
      <c r="GEH66" s="8"/>
      <c r="GEI66" s="8"/>
      <c r="GEJ66" s="8"/>
      <c r="GEK66" s="8"/>
      <c r="GEL66" s="8"/>
      <c r="GEM66" s="8"/>
      <c r="GEN66" s="8"/>
      <c r="GEO66" s="8"/>
      <c r="GEP66" s="8"/>
      <c r="GEQ66" s="8"/>
      <c r="GER66" s="8"/>
      <c r="GES66" s="8"/>
      <c r="GET66" s="8"/>
      <c r="GEU66" s="8"/>
      <c r="GEV66" s="8"/>
      <c r="GEW66" s="8"/>
      <c r="GEX66" s="8"/>
      <c r="GEY66" s="8"/>
      <c r="GEZ66" s="8"/>
      <c r="GFA66" s="8"/>
      <c r="GFB66" s="8"/>
      <c r="GFC66" s="8"/>
      <c r="GFD66" s="8"/>
      <c r="GFE66" s="8"/>
      <c r="GFF66" s="8"/>
      <c r="GFG66" s="8"/>
      <c r="GFH66" s="8"/>
      <c r="GFI66" s="8"/>
      <c r="GFJ66" s="8"/>
      <c r="GFK66" s="8"/>
      <c r="GFL66" s="8"/>
      <c r="GFM66" s="8"/>
      <c r="GFN66" s="8"/>
      <c r="GFO66" s="8"/>
      <c r="GFP66" s="8"/>
      <c r="GFQ66" s="8"/>
      <c r="GFR66" s="8"/>
      <c r="GFS66" s="8"/>
      <c r="GFT66" s="8"/>
      <c r="GFU66" s="8"/>
      <c r="GFV66" s="8"/>
      <c r="GFW66" s="8"/>
      <c r="GFX66" s="8"/>
      <c r="GFY66" s="8"/>
      <c r="GFZ66" s="8"/>
      <c r="GGA66" s="8"/>
      <c r="GGB66" s="8"/>
      <c r="GGC66" s="8"/>
      <c r="GGD66" s="8"/>
      <c r="GGE66" s="8"/>
      <c r="GGF66" s="8"/>
      <c r="GGG66" s="8"/>
      <c r="GGH66" s="8"/>
      <c r="GGI66" s="8"/>
      <c r="GGJ66" s="8"/>
      <c r="GGK66" s="8"/>
      <c r="GGL66" s="8"/>
      <c r="GGM66" s="8"/>
      <c r="GGN66" s="8"/>
      <c r="GGO66" s="8"/>
      <c r="GGP66" s="8"/>
      <c r="GGQ66" s="8"/>
      <c r="GGR66" s="8"/>
      <c r="GGS66" s="8"/>
      <c r="GGT66" s="8"/>
      <c r="GGU66" s="8"/>
      <c r="GGV66" s="8"/>
      <c r="GGW66" s="8"/>
      <c r="GGX66" s="8"/>
      <c r="GGY66" s="8"/>
      <c r="GGZ66" s="8"/>
      <c r="GHA66" s="8"/>
      <c r="GHB66" s="8"/>
      <c r="GHC66" s="8"/>
      <c r="GHD66" s="8"/>
      <c r="GHE66" s="8"/>
      <c r="GHF66" s="8"/>
      <c r="GHG66" s="8"/>
      <c r="GHH66" s="8"/>
      <c r="GHI66" s="8"/>
      <c r="GHJ66" s="8"/>
      <c r="GHK66" s="8"/>
      <c r="GHL66" s="8"/>
      <c r="GHM66" s="8"/>
      <c r="GHN66" s="8"/>
      <c r="GHO66" s="8"/>
      <c r="GHP66" s="8"/>
      <c r="GHQ66" s="8"/>
      <c r="GHR66" s="8"/>
      <c r="GHS66" s="8"/>
      <c r="GHT66" s="8"/>
      <c r="GHU66" s="8"/>
      <c r="GHV66" s="8"/>
      <c r="GHW66" s="8"/>
      <c r="GHX66" s="8"/>
      <c r="GHY66" s="8"/>
      <c r="GHZ66" s="8"/>
      <c r="GIA66" s="8"/>
      <c r="GIB66" s="8"/>
      <c r="GIC66" s="8"/>
      <c r="GID66" s="8"/>
      <c r="GIE66" s="8"/>
      <c r="GIF66" s="8"/>
      <c r="GIG66" s="8"/>
      <c r="GIH66" s="8"/>
      <c r="GII66" s="8"/>
      <c r="GIJ66" s="8"/>
      <c r="GIK66" s="8"/>
      <c r="GIL66" s="8"/>
      <c r="GIM66" s="8"/>
      <c r="GIN66" s="8"/>
      <c r="GIO66" s="8"/>
      <c r="GIP66" s="8"/>
      <c r="GIQ66" s="8"/>
      <c r="GIR66" s="8"/>
      <c r="GIS66" s="8"/>
      <c r="GIT66" s="8"/>
      <c r="GIU66" s="8"/>
      <c r="GIV66" s="8"/>
      <c r="GIW66" s="8"/>
      <c r="GIX66" s="8"/>
      <c r="GIY66" s="8"/>
      <c r="GIZ66" s="8"/>
      <c r="GJA66" s="8"/>
      <c r="GJB66" s="8"/>
      <c r="GJC66" s="8"/>
      <c r="GJD66" s="8"/>
      <c r="GJE66" s="8"/>
      <c r="GJF66" s="8"/>
      <c r="GJG66" s="8"/>
      <c r="GJH66" s="8"/>
      <c r="GJI66" s="8"/>
      <c r="GJJ66" s="8"/>
      <c r="GJK66" s="8"/>
      <c r="GJL66" s="8"/>
      <c r="GJM66" s="8"/>
      <c r="GJN66" s="8"/>
      <c r="GJO66" s="8"/>
      <c r="GJP66" s="8"/>
      <c r="GJQ66" s="8"/>
      <c r="GJR66" s="8"/>
      <c r="GJS66" s="8"/>
      <c r="GJT66" s="8"/>
      <c r="GJU66" s="8"/>
      <c r="GJV66" s="8"/>
      <c r="GJW66" s="8"/>
      <c r="GJX66" s="8"/>
      <c r="GJY66" s="8"/>
      <c r="GJZ66" s="8"/>
      <c r="GKA66" s="8"/>
      <c r="GKB66" s="8"/>
      <c r="GKC66" s="8"/>
      <c r="GKD66" s="8"/>
      <c r="GKE66" s="8"/>
      <c r="GKF66" s="8"/>
      <c r="GKG66" s="8"/>
      <c r="GKH66" s="8"/>
      <c r="GKI66" s="8"/>
      <c r="GKJ66" s="8"/>
      <c r="GKK66" s="8"/>
      <c r="GKL66" s="8"/>
      <c r="GKM66" s="8"/>
      <c r="GKN66" s="8"/>
      <c r="GKO66" s="8"/>
      <c r="GKP66" s="8"/>
      <c r="GKQ66" s="8"/>
      <c r="GKR66" s="8"/>
      <c r="GKS66" s="8"/>
      <c r="GKT66" s="8"/>
      <c r="GKU66" s="8"/>
      <c r="GKV66" s="8"/>
      <c r="GKW66" s="8"/>
      <c r="GKX66" s="8"/>
      <c r="GKY66" s="8"/>
      <c r="GKZ66" s="8"/>
      <c r="GLA66" s="8"/>
      <c r="GLB66" s="8"/>
      <c r="GLC66" s="8"/>
      <c r="GLD66" s="8"/>
      <c r="GLE66" s="8"/>
      <c r="GLF66" s="8"/>
      <c r="GLG66" s="8"/>
      <c r="GLH66" s="8"/>
      <c r="GLI66" s="8"/>
      <c r="GLJ66" s="8"/>
      <c r="GLK66" s="8"/>
      <c r="GLL66" s="8"/>
      <c r="GLM66" s="8"/>
      <c r="GLN66" s="8"/>
      <c r="GLO66" s="8"/>
      <c r="GLP66" s="8"/>
      <c r="GLQ66" s="8"/>
      <c r="GLR66" s="8"/>
      <c r="GLS66" s="8"/>
      <c r="GLT66" s="8"/>
      <c r="GLU66" s="8"/>
      <c r="GLV66" s="8"/>
      <c r="GLW66" s="8"/>
      <c r="GLX66" s="8"/>
      <c r="GLY66" s="8"/>
      <c r="GLZ66" s="8"/>
      <c r="GMA66" s="8"/>
      <c r="GMB66" s="8"/>
      <c r="GMC66" s="8"/>
      <c r="GMD66" s="8"/>
      <c r="GME66" s="8"/>
      <c r="GMF66" s="8"/>
      <c r="GMG66" s="8"/>
      <c r="GMH66" s="8"/>
      <c r="GMI66" s="8"/>
      <c r="GMJ66" s="8"/>
      <c r="GMK66" s="8"/>
      <c r="GML66" s="8"/>
      <c r="GMM66" s="8"/>
      <c r="GMN66" s="8"/>
      <c r="GMO66" s="8"/>
      <c r="GMP66" s="8"/>
      <c r="GMQ66" s="8"/>
      <c r="GMR66" s="8"/>
      <c r="GMS66" s="8"/>
      <c r="GMT66" s="8"/>
      <c r="GMU66" s="8"/>
      <c r="GMV66" s="8"/>
      <c r="GMW66" s="8"/>
      <c r="GMX66" s="8"/>
      <c r="GMY66" s="8"/>
      <c r="GMZ66" s="8"/>
      <c r="GNA66" s="8"/>
      <c r="GNB66" s="8"/>
      <c r="GNC66" s="8"/>
      <c r="GND66" s="8"/>
      <c r="GNE66" s="8"/>
      <c r="GNF66" s="8"/>
      <c r="GNG66" s="8"/>
      <c r="GNH66" s="8"/>
      <c r="GNI66" s="8"/>
      <c r="GNJ66" s="8"/>
      <c r="GNK66" s="8"/>
      <c r="GNL66" s="8"/>
      <c r="GNM66" s="8"/>
      <c r="GNN66" s="8"/>
      <c r="GNO66" s="8"/>
      <c r="GNP66" s="8"/>
      <c r="GNQ66" s="8"/>
      <c r="GNR66" s="8"/>
      <c r="GNS66" s="8"/>
      <c r="GNT66" s="8"/>
      <c r="GNU66" s="8"/>
      <c r="GNV66" s="8"/>
      <c r="GNW66" s="8"/>
      <c r="GNX66" s="8"/>
      <c r="GNY66" s="8"/>
      <c r="GNZ66" s="8"/>
      <c r="GOA66" s="8"/>
      <c r="GOB66" s="8"/>
      <c r="GOC66" s="8"/>
      <c r="GOD66" s="8"/>
      <c r="GOE66" s="8"/>
      <c r="GOF66" s="8"/>
      <c r="GOG66" s="8"/>
      <c r="GOH66" s="8"/>
      <c r="GOI66" s="8"/>
      <c r="GOJ66" s="8"/>
      <c r="GOK66" s="8"/>
      <c r="GOL66" s="8"/>
      <c r="GOM66" s="8"/>
      <c r="GON66" s="8"/>
      <c r="GOO66" s="8"/>
      <c r="GOP66" s="8"/>
      <c r="GOQ66" s="8"/>
      <c r="GOR66" s="8"/>
      <c r="GOS66" s="8"/>
      <c r="GOT66" s="8"/>
      <c r="GOU66" s="8"/>
      <c r="GOV66" s="8"/>
      <c r="GOW66" s="8"/>
      <c r="GOX66" s="8"/>
      <c r="GOY66" s="8"/>
      <c r="GOZ66" s="8"/>
      <c r="GPA66" s="8"/>
      <c r="GPB66" s="8"/>
      <c r="GPC66" s="8"/>
      <c r="GPD66" s="8"/>
      <c r="GPE66" s="8"/>
      <c r="GPF66" s="8"/>
      <c r="GPG66" s="8"/>
      <c r="GPH66" s="8"/>
      <c r="GPI66" s="8"/>
      <c r="GPJ66" s="8"/>
      <c r="GPK66" s="8"/>
      <c r="GPL66" s="8"/>
      <c r="GPM66" s="8"/>
      <c r="GPN66" s="8"/>
      <c r="GPO66" s="8"/>
      <c r="GPP66" s="8"/>
      <c r="GPQ66" s="8"/>
      <c r="GPR66" s="8"/>
      <c r="GPS66" s="8"/>
      <c r="GPT66" s="8"/>
      <c r="GPU66" s="8"/>
      <c r="GPV66" s="8"/>
      <c r="GPW66" s="8"/>
      <c r="GPX66" s="8"/>
      <c r="GPY66" s="8"/>
      <c r="GPZ66" s="8"/>
      <c r="GQA66" s="8"/>
      <c r="GQB66" s="8"/>
      <c r="GQC66" s="8"/>
      <c r="GQD66" s="8"/>
      <c r="GQE66" s="8"/>
      <c r="GQF66" s="8"/>
      <c r="GQG66" s="8"/>
      <c r="GQH66" s="8"/>
      <c r="GQI66" s="8"/>
      <c r="GQJ66" s="8"/>
      <c r="GQK66" s="8"/>
      <c r="GQL66" s="8"/>
      <c r="GQM66" s="8"/>
      <c r="GQN66" s="8"/>
      <c r="GQO66" s="8"/>
      <c r="GQP66" s="8"/>
      <c r="GQQ66" s="8"/>
      <c r="GQR66" s="8"/>
      <c r="GQS66" s="8"/>
      <c r="GQT66" s="8"/>
      <c r="GQU66" s="8"/>
      <c r="GQV66" s="8"/>
      <c r="GQW66" s="8"/>
      <c r="GQX66" s="8"/>
      <c r="GQY66" s="8"/>
      <c r="GQZ66" s="8"/>
      <c r="GRA66" s="8"/>
      <c r="GRB66" s="8"/>
      <c r="GRC66" s="8"/>
      <c r="GRD66" s="8"/>
      <c r="GRE66" s="8"/>
      <c r="GRF66" s="8"/>
      <c r="GRG66" s="8"/>
      <c r="GRH66" s="8"/>
      <c r="GRI66" s="8"/>
      <c r="GRJ66" s="8"/>
      <c r="GRK66" s="8"/>
      <c r="GRL66" s="8"/>
      <c r="GRM66" s="8"/>
      <c r="GRN66" s="8"/>
      <c r="GRO66" s="8"/>
      <c r="GRP66" s="8"/>
      <c r="GRQ66" s="8"/>
      <c r="GRR66" s="8"/>
      <c r="GRS66" s="8"/>
      <c r="GRT66" s="8"/>
      <c r="GRU66" s="8"/>
      <c r="GRV66" s="8"/>
      <c r="GRW66" s="8"/>
      <c r="GRX66" s="8"/>
      <c r="GRY66" s="8"/>
      <c r="GRZ66" s="8"/>
      <c r="GSA66" s="8"/>
      <c r="GSB66" s="8"/>
      <c r="GSC66" s="8"/>
      <c r="GSD66" s="8"/>
      <c r="GSE66" s="8"/>
      <c r="GSF66" s="8"/>
      <c r="GSG66" s="8"/>
      <c r="GSH66" s="8"/>
      <c r="GSI66" s="8"/>
      <c r="GSJ66" s="8"/>
      <c r="GSK66" s="8"/>
      <c r="GSL66" s="8"/>
      <c r="GSM66" s="8"/>
      <c r="GSN66" s="8"/>
      <c r="GSO66" s="8"/>
      <c r="GSP66" s="8"/>
      <c r="GSQ66" s="8"/>
      <c r="GSR66" s="8"/>
      <c r="GSS66" s="8"/>
      <c r="GST66" s="8"/>
      <c r="GSU66" s="8"/>
      <c r="GSV66" s="8"/>
      <c r="GSW66" s="8"/>
      <c r="GSX66" s="8"/>
      <c r="GSY66" s="8"/>
      <c r="GSZ66" s="8"/>
      <c r="GTA66" s="8"/>
      <c r="GTB66" s="8"/>
      <c r="GTC66" s="8"/>
      <c r="GTD66" s="8"/>
      <c r="GTE66" s="8"/>
      <c r="GTF66" s="8"/>
      <c r="GTG66" s="8"/>
      <c r="GTH66" s="8"/>
      <c r="GTI66" s="8"/>
      <c r="GTJ66" s="8"/>
      <c r="GTK66" s="8"/>
      <c r="GTL66" s="8"/>
      <c r="GTM66" s="8"/>
      <c r="GTN66" s="8"/>
      <c r="GTO66" s="8"/>
      <c r="GTP66" s="8"/>
      <c r="GTQ66" s="8"/>
      <c r="GTR66" s="8"/>
      <c r="GTS66" s="8"/>
      <c r="GTT66" s="8"/>
      <c r="GTU66" s="8"/>
      <c r="GTV66" s="8"/>
      <c r="GTW66" s="8"/>
      <c r="GTX66" s="8"/>
      <c r="GTY66" s="8"/>
      <c r="GTZ66" s="8"/>
      <c r="GUA66" s="8"/>
      <c r="GUB66" s="8"/>
      <c r="GUC66" s="8"/>
      <c r="GUD66" s="8"/>
      <c r="GUE66" s="8"/>
      <c r="GUF66" s="8"/>
      <c r="GUG66" s="8"/>
      <c r="GUH66" s="8"/>
      <c r="GUI66" s="8"/>
      <c r="GUJ66" s="8"/>
      <c r="GUK66" s="8"/>
      <c r="GUL66" s="8"/>
      <c r="GUM66" s="8"/>
      <c r="GUN66" s="8"/>
      <c r="GUO66" s="8"/>
      <c r="GUP66" s="8"/>
      <c r="GUQ66" s="8"/>
      <c r="GUR66" s="8"/>
      <c r="GUS66" s="8"/>
      <c r="GUT66" s="8"/>
      <c r="GUU66" s="8"/>
      <c r="GUV66" s="8"/>
      <c r="GUW66" s="8"/>
      <c r="GUX66" s="8"/>
      <c r="GUY66" s="8"/>
      <c r="GUZ66" s="8"/>
      <c r="GVA66" s="8"/>
      <c r="GVB66" s="8"/>
      <c r="GVC66" s="8"/>
      <c r="GVD66" s="8"/>
      <c r="GVE66" s="8"/>
      <c r="GVF66" s="8"/>
      <c r="GVG66" s="8"/>
      <c r="GVH66" s="8"/>
      <c r="GVI66" s="8"/>
      <c r="GVJ66" s="8"/>
      <c r="GVK66" s="8"/>
      <c r="GVL66" s="8"/>
      <c r="GVM66" s="8"/>
      <c r="GVN66" s="8"/>
      <c r="GVO66" s="8"/>
      <c r="GVP66" s="8"/>
      <c r="GVQ66" s="8"/>
      <c r="GVR66" s="8"/>
      <c r="GVS66" s="8"/>
      <c r="GVT66" s="8"/>
      <c r="GVU66" s="8"/>
      <c r="GVV66" s="8"/>
      <c r="GVW66" s="8"/>
      <c r="GVX66" s="8"/>
      <c r="GVY66" s="8"/>
      <c r="GVZ66" s="8"/>
      <c r="GWA66" s="8"/>
      <c r="GWB66" s="8"/>
      <c r="GWC66" s="8"/>
      <c r="GWD66" s="8"/>
      <c r="GWE66" s="8"/>
      <c r="GWF66" s="8"/>
      <c r="GWG66" s="8"/>
      <c r="GWH66" s="8"/>
      <c r="GWI66" s="8"/>
      <c r="GWJ66" s="8"/>
      <c r="GWK66" s="8"/>
      <c r="GWL66" s="8"/>
      <c r="GWM66" s="8"/>
      <c r="GWN66" s="8"/>
      <c r="GWO66" s="8"/>
      <c r="GWP66" s="8"/>
      <c r="GWQ66" s="8"/>
      <c r="GWR66" s="8"/>
      <c r="GWS66" s="8"/>
      <c r="GWT66" s="8"/>
      <c r="GWU66" s="8"/>
      <c r="GWV66" s="8"/>
      <c r="GWW66" s="8"/>
      <c r="GWX66" s="8"/>
      <c r="GWY66" s="8"/>
      <c r="GWZ66" s="8"/>
      <c r="GXA66" s="8"/>
      <c r="GXB66" s="8"/>
      <c r="GXC66" s="8"/>
      <c r="GXD66" s="8"/>
      <c r="GXE66" s="8"/>
      <c r="GXF66" s="8"/>
      <c r="GXG66" s="8"/>
      <c r="GXH66" s="8"/>
      <c r="GXI66" s="8"/>
      <c r="GXJ66" s="8"/>
      <c r="GXK66" s="8"/>
      <c r="GXL66" s="8"/>
      <c r="GXM66" s="8"/>
      <c r="GXN66" s="8"/>
      <c r="GXO66" s="8"/>
      <c r="GXP66" s="8"/>
      <c r="GXQ66" s="8"/>
      <c r="GXR66" s="8"/>
      <c r="GXS66" s="8"/>
      <c r="GXT66" s="8"/>
      <c r="GXU66" s="8"/>
      <c r="GXV66" s="8"/>
      <c r="GXW66" s="8"/>
      <c r="GXX66" s="8"/>
      <c r="GXY66" s="8"/>
      <c r="GXZ66" s="8"/>
      <c r="GYA66" s="8"/>
      <c r="GYB66" s="8"/>
      <c r="GYC66" s="8"/>
      <c r="GYD66" s="8"/>
      <c r="GYE66" s="8"/>
      <c r="GYF66" s="8"/>
      <c r="GYG66" s="8"/>
      <c r="GYH66" s="8"/>
      <c r="GYI66" s="8"/>
      <c r="GYJ66" s="8"/>
      <c r="GYK66" s="8"/>
      <c r="GYL66" s="8"/>
      <c r="GYM66" s="8"/>
      <c r="GYN66" s="8"/>
      <c r="GYO66" s="8"/>
      <c r="GYP66" s="8"/>
      <c r="GYQ66" s="8"/>
      <c r="GYR66" s="8"/>
      <c r="GYS66" s="8"/>
      <c r="GYT66" s="8"/>
      <c r="GYU66" s="8"/>
      <c r="GYV66" s="8"/>
      <c r="GYW66" s="8"/>
      <c r="GYX66" s="8"/>
      <c r="GYY66" s="8"/>
      <c r="GYZ66" s="8"/>
      <c r="GZA66" s="8"/>
      <c r="GZB66" s="8"/>
      <c r="GZC66" s="8"/>
      <c r="GZD66" s="8"/>
      <c r="GZE66" s="8"/>
      <c r="GZF66" s="8"/>
      <c r="GZG66" s="8"/>
      <c r="GZH66" s="8"/>
      <c r="GZI66" s="8"/>
      <c r="GZJ66" s="8"/>
      <c r="GZK66" s="8"/>
      <c r="GZL66" s="8"/>
      <c r="GZM66" s="8"/>
      <c r="GZN66" s="8"/>
      <c r="GZO66" s="8"/>
      <c r="GZP66" s="8"/>
      <c r="GZQ66" s="8"/>
      <c r="GZR66" s="8"/>
      <c r="GZS66" s="8"/>
      <c r="GZT66" s="8"/>
      <c r="GZU66" s="8"/>
      <c r="GZV66" s="8"/>
      <c r="GZW66" s="8"/>
      <c r="GZX66" s="8"/>
      <c r="GZY66" s="8"/>
      <c r="GZZ66" s="8"/>
      <c r="HAA66" s="8"/>
      <c r="HAB66" s="8"/>
      <c r="HAC66" s="8"/>
      <c r="HAD66" s="8"/>
      <c r="HAE66" s="8"/>
      <c r="HAF66" s="8"/>
      <c r="HAG66" s="8"/>
      <c r="HAH66" s="8"/>
      <c r="HAI66" s="8"/>
      <c r="HAJ66" s="8"/>
      <c r="HAK66" s="8"/>
      <c r="HAL66" s="8"/>
      <c r="HAM66" s="8"/>
      <c r="HAN66" s="8"/>
      <c r="HAO66" s="8"/>
      <c r="HAP66" s="8"/>
      <c r="HAQ66" s="8"/>
      <c r="HAR66" s="8"/>
      <c r="HAS66" s="8"/>
      <c r="HAT66" s="8"/>
      <c r="HAU66" s="8"/>
      <c r="HAV66" s="8"/>
      <c r="HAW66" s="8"/>
      <c r="HAX66" s="8"/>
      <c r="HAY66" s="8"/>
      <c r="HAZ66" s="8"/>
      <c r="HBA66" s="8"/>
      <c r="HBB66" s="8"/>
      <c r="HBC66" s="8"/>
      <c r="HBD66" s="8"/>
      <c r="HBE66" s="8"/>
      <c r="HBF66" s="8"/>
      <c r="HBG66" s="8"/>
      <c r="HBH66" s="8"/>
      <c r="HBI66" s="8"/>
      <c r="HBJ66" s="8"/>
      <c r="HBK66" s="8"/>
      <c r="HBL66" s="8"/>
      <c r="HBM66" s="8"/>
      <c r="HBN66" s="8"/>
      <c r="HBO66" s="8"/>
      <c r="HBP66" s="8"/>
      <c r="HBQ66" s="8"/>
      <c r="HBR66" s="8"/>
      <c r="HBS66" s="8"/>
      <c r="HBT66" s="8"/>
      <c r="HBU66" s="8"/>
      <c r="HBV66" s="8"/>
      <c r="HBW66" s="8"/>
      <c r="HBX66" s="8"/>
      <c r="HBY66" s="8"/>
      <c r="HBZ66" s="8"/>
      <c r="HCA66" s="8"/>
      <c r="HCB66" s="8"/>
      <c r="HCC66" s="8"/>
      <c r="HCD66" s="8"/>
      <c r="HCE66" s="8"/>
      <c r="HCF66" s="8"/>
      <c r="HCG66" s="8"/>
      <c r="HCH66" s="8"/>
      <c r="HCI66" s="8"/>
      <c r="HCJ66" s="8"/>
      <c r="HCK66" s="8"/>
      <c r="HCL66" s="8"/>
      <c r="HCM66" s="8"/>
      <c r="HCN66" s="8"/>
      <c r="HCO66" s="8"/>
      <c r="HCP66" s="8"/>
      <c r="HCQ66" s="8"/>
      <c r="HCR66" s="8"/>
      <c r="HCS66" s="8"/>
      <c r="HCT66" s="8"/>
      <c r="HCU66" s="8"/>
      <c r="HCV66" s="8"/>
      <c r="HCW66" s="8"/>
      <c r="HCX66" s="8"/>
      <c r="HCY66" s="8"/>
      <c r="HCZ66" s="8"/>
      <c r="HDA66" s="8"/>
      <c r="HDB66" s="8"/>
      <c r="HDC66" s="8"/>
      <c r="HDD66" s="8"/>
      <c r="HDE66" s="8"/>
      <c r="HDF66" s="8"/>
      <c r="HDG66" s="8"/>
      <c r="HDH66" s="8"/>
      <c r="HDI66" s="8"/>
      <c r="HDJ66" s="8"/>
      <c r="HDK66" s="8"/>
      <c r="HDL66" s="8"/>
      <c r="HDM66" s="8"/>
      <c r="HDN66" s="8"/>
      <c r="HDO66" s="8"/>
      <c r="HDP66" s="8"/>
      <c r="HDQ66" s="8"/>
      <c r="HDR66" s="8"/>
      <c r="HDS66" s="8"/>
      <c r="HDT66" s="8"/>
      <c r="HDU66" s="8"/>
      <c r="HDV66" s="8"/>
      <c r="HDW66" s="8"/>
      <c r="HDX66" s="8"/>
      <c r="HDY66" s="8"/>
      <c r="HDZ66" s="8"/>
      <c r="HEA66" s="8"/>
      <c r="HEB66" s="8"/>
      <c r="HEC66" s="8"/>
      <c r="HED66" s="8"/>
      <c r="HEE66" s="8"/>
      <c r="HEF66" s="8"/>
      <c r="HEG66" s="8"/>
      <c r="HEH66" s="8"/>
      <c r="HEI66" s="8"/>
      <c r="HEJ66" s="8"/>
      <c r="HEK66" s="8"/>
      <c r="HEL66" s="8"/>
      <c r="HEM66" s="8"/>
      <c r="HEN66" s="8"/>
      <c r="HEO66" s="8"/>
      <c r="HEP66" s="8"/>
      <c r="HEQ66" s="8"/>
      <c r="HER66" s="8"/>
      <c r="HES66" s="8"/>
      <c r="HET66" s="8"/>
      <c r="HEU66" s="8"/>
      <c r="HEV66" s="8"/>
      <c r="HEW66" s="8"/>
      <c r="HEX66" s="8"/>
      <c r="HEY66" s="8"/>
      <c r="HEZ66" s="8"/>
      <c r="HFA66" s="8"/>
      <c r="HFB66" s="8"/>
      <c r="HFC66" s="8"/>
      <c r="HFD66" s="8"/>
      <c r="HFE66" s="8"/>
      <c r="HFF66" s="8"/>
      <c r="HFG66" s="8"/>
      <c r="HFH66" s="8"/>
      <c r="HFI66" s="8"/>
      <c r="HFJ66" s="8"/>
      <c r="HFK66" s="8"/>
      <c r="HFL66" s="8"/>
      <c r="HFM66" s="8"/>
      <c r="HFN66" s="8"/>
      <c r="HFO66" s="8"/>
      <c r="HFP66" s="8"/>
      <c r="HFQ66" s="8"/>
      <c r="HFR66" s="8"/>
      <c r="HFS66" s="8"/>
      <c r="HFT66" s="8"/>
      <c r="HFU66" s="8"/>
      <c r="HFV66" s="8"/>
      <c r="HFW66" s="8"/>
      <c r="HFX66" s="8"/>
      <c r="HFY66" s="8"/>
      <c r="HFZ66" s="8"/>
      <c r="HGA66" s="8"/>
      <c r="HGB66" s="8"/>
      <c r="HGC66" s="8"/>
      <c r="HGD66" s="8"/>
      <c r="HGE66" s="8"/>
      <c r="HGF66" s="8"/>
      <c r="HGG66" s="8"/>
      <c r="HGH66" s="8"/>
      <c r="HGI66" s="8"/>
      <c r="HGJ66" s="8"/>
      <c r="HGK66" s="8"/>
      <c r="HGL66" s="8"/>
      <c r="HGM66" s="8"/>
      <c r="HGN66" s="8"/>
      <c r="HGO66" s="8"/>
      <c r="HGP66" s="8"/>
      <c r="HGQ66" s="8"/>
      <c r="HGR66" s="8"/>
      <c r="HGS66" s="8"/>
      <c r="HGT66" s="8"/>
      <c r="HGU66" s="8"/>
      <c r="HGV66" s="8"/>
      <c r="HGW66" s="8"/>
      <c r="HGX66" s="8"/>
      <c r="HGY66" s="8"/>
      <c r="HGZ66" s="8"/>
      <c r="HHA66" s="8"/>
      <c r="HHB66" s="8"/>
      <c r="HHC66" s="8"/>
      <c r="HHD66" s="8"/>
      <c r="HHE66" s="8"/>
      <c r="HHF66" s="8"/>
      <c r="HHG66" s="8"/>
      <c r="HHH66" s="8"/>
      <c r="HHI66" s="8"/>
      <c r="HHJ66" s="8"/>
      <c r="HHK66" s="8"/>
      <c r="HHL66" s="8"/>
      <c r="HHM66" s="8"/>
      <c r="HHN66" s="8"/>
      <c r="HHO66" s="8"/>
      <c r="HHP66" s="8"/>
      <c r="HHQ66" s="8"/>
      <c r="HHR66" s="8"/>
      <c r="HHS66" s="8"/>
      <c r="HHT66" s="8"/>
      <c r="HHU66" s="8"/>
      <c r="HHV66" s="8"/>
      <c r="HHW66" s="8"/>
      <c r="HHX66" s="8"/>
      <c r="HHY66" s="8"/>
      <c r="HHZ66" s="8"/>
      <c r="HIA66" s="8"/>
      <c r="HIB66" s="8"/>
      <c r="HIC66" s="8"/>
      <c r="HID66" s="8"/>
      <c r="HIE66" s="8"/>
      <c r="HIF66" s="8"/>
      <c r="HIG66" s="8"/>
      <c r="HIH66" s="8"/>
      <c r="HII66" s="8"/>
      <c r="HIJ66" s="8"/>
      <c r="HIK66" s="8"/>
      <c r="HIL66" s="8"/>
      <c r="HIM66" s="8"/>
      <c r="HIN66" s="8"/>
      <c r="HIO66" s="8"/>
      <c r="HIP66" s="8"/>
      <c r="HIQ66" s="8"/>
      <c r="HIR66" s="8"/>
      <c r="HIS66" s="8"/>
      <c r="HIT66" s="8"/>
      <c r="HIU66" s="8"/>
      <c r="HIV66" s="8"/>
      <c r="HIW66" s="8"/>
      <c r="HIX66" s="8"/>
      <c r="HIY66" s="8"/>
      <c r="HIZ66" s="8"/>
      <c r="HJA66" s="8"/>
      <c r="HJB66" s="8"/>
      <c r="HJC66" s="8"/>
      <c r="HJD66" s="8"/>
      <c r="HJE66" s="8"/>
      <c r="HJF66" s="8"/>
      <c r="HJG66" s="8"/>
      <c r="HJH66" s="8"/>
      <c r="HJI66" s="8"/>
      <c r="HJJ66" s="8"/>
      <c r="HJK66" s="8"/>
      <c r="HJL66" s="8"/>
      <c r="HJM66" s="8"/>
      <c r="HJN66" s="8"/>
      <c r="HJO66" s="8"/>
      <c r="HJP66" s="8"/>
      <c r="HJQ66" s="8"/>
      <c r="HJR66" s="8"/>
      <c r="HJS66" s="8"/>
      <c r="HJT66" s="8"/>
      <c r="HJU66" s="8"/>
      <c r="HJV66" s="8"/>
      <c r="HJW66" s="8"/>
      <c r="HJX66" s="8"/>
      <c r="HJY66" s="8"/>
      <c r="HJZ66" s="8"/>
      <c r="HKA66" s="8"/>
      <c r="HKB66" s="8"/>
      <c r="HKC66" s="8"/>
      <c r="HKD66" s="8"/>
      <c r="HKE66" s="8"/>
      <c r="HKF66" s="8"/>
      <c r="HKG66" s="8"/>
      <c r="HKH66" s="8"/>
      <c r="HKI66" s="8"/>
      <c r="HKJ66" s="8"/>
      <c r="HKK66" s="8"/>
      <c r="HKL66" s="8"/>
      <c r="HKM66" s="8"/>
      <c r="HKN66" s="8"/>
      <c r="HKO66" s="8"/>
      <c r="HKP66" s="8"/>
      <c r="HKQ66" s="8"/>
      <c r="HKR66" s="8"/>
      <c r="HKS66" s="8"/>
      <c r="HKT66" s="8"/>
      <c r="HKU66" s="8"/>
      <c r="HKV66" s="8"/>
      <c r="HKW66" s="8"/>
      <c r="HKX66" s="8"/>
      <c r="HKY66" s="8"/>
      <c r="HKZ66" s="8"/>
      <c r="HLA66" s="8"/>
      <c r="HLB66" s="8"/>
      <c r="HLC66" s="8"/>
      <c r="HLD66" s="8"/>
      <c r="HLE66" s="8"/>
      <c r="HLF66" s="8"/>
      <c r="HLG66" s="8"/>
      <c r="HLH66" s="8"/>
      <c r="HLI66" s="8"/>
      <c r="HLJ66" s="8"/>
      <c r="HLK66" s="8"/>
      <c r="HLL66" s="8"/>
      <c r="HLM66" s="8"/>
      <c r="HLN66" s="8"/>
      <c r="HLO66" s="8"/>
      <c r="HLP66" s="8"/>
      <c r="HLQ66" s="8"/>
      <c r="HLR66" s="8"/>
      <c r="HLS66" s="8"/>
      <c r="HLT66" s="8"/>
      <c r="HLU66" s="8"/>
      <c r="HLV66" s="8"/>
      <c r="HLW66" s="8"/>
      <c r="HLX66" s="8"/>
      <c r="HLY66" s="8"/>
      <c r="HLZ66" s="8"/>
      <c r="HMA66" s="8"/>
      <c r="HMB66" s="8"/>
      <c r="HMC66" s="8"/>
      <c r="HMD66" s="8"/>
      <c r="HME66" s="8"/>
      <c r="HMF66" s="8"/>
      <c r="HMG66" s="8"/>
      <c r="HMH66" s="8"/>
      <c r="HMI66" s="8"/>
      <c r="HMJ66" s="8"/>
      <c r="HMK66" s="8"/>
      <c r="HML66" s="8"/>
      <c r="HMM66" s="8"/>
      <c r="HMN66" s="8"/>
      <c r="HMO66" s="8"/>
      <c r="HMP66" s="8"/>
      <c r="HMQ66" s="8"/>
      <c r="HMR66" s="8"/>
      <c r="HMS66" s="8"/>
      <c r="HMT66" s="8"/>
      <c r="HMU66" s="8"/>
      <c r="HMV66" s="8"/>
      <c r="HMW66" s="8"/>
      <c r="HMX66" s="8"/>
      <c r="HMY66" s="8"/>
      <c r="HMZ66" s="8"/>
      <c r="HNA66" s="8"/>
      <c r="HNB66" s="8"/>
      <c r="HNC66" s="8"/>
      <c r="HND66" s="8"/>
      <c r="HNE66" s="8"/>
      <c r="HNF66" s="8"/>
      <c r="HNG66" s="8"/>
      <c r="HNH66" s="8"/>
      <c r="HNI66" s="8"/>
      <c r="HNJ66" s="8"/>
      <c r="HNK66" s="8"/>
      <c r="HNL66" s="8"/>
      <c r="HNM66" s="8"/>
      <c r="HNN66" s="8"/>
      <c r="HNO66" s="8"/>
      <c r="HNP66" s="8"/>
      <c r="HNQ66" s="8"/>
      <c r="HNR66" s="8"/>
      <c r="HNS66" s="8"/>
      <c r="HNT66" s="8"/>
      <c r="HNU66" s="8"/>
      <c r="HNV66" s="8"/>
      <c r="HNW66" s="8"/>
      <c r="HNX66" s="8"/>
      <c r="HNY66" s="8"/>
      <c r="HNZ66" s="8"/>
      <c r="HOA66" s="8"/>
      <c r="HOB66" s="8"/>
      <c r="HOC66" s="8"/>
      <c r="HOD66" s="8"/>
      <c r="HOE66" s="8"/>
      <c r="HOF66" s="8"/>
      <c r="HOG66" s="8"/>
      <c r="HOH66" s="8"/>
      <c r="HOI66" s="8"/>
      <c r="HOJ66" s="8"/>
      <c r="HOK66" s="8"/>
      <c r="HOL66" s="8"/>
      <c r="HOM66" s="8"/>
      <c r="HON66" s="8"/>
      <c r="HOO66" s="8"/>
      <c r="HOP66" s="8"/>
      <c r="HOQ66" s="8"/>
      <c r="HOR66" s="8"/>
      <c r="HOS66" s="8"/>
      <c r="HOT66" s="8"/>
      <c r="HOU66" s="8"/>
      <c r="HOV66" s="8"/>
      <c r="HOW66" s="8"/>
      <c r="HOX66" s="8"/>
      <c r="HOY66" s="8"/>
      <c r="HOZ66" s="8"/>
      <c r="HPA66" s="8"/>
      <c r="HPB66" s="8"/>
      <c r="HPC66" s="8"/>
      <c r="HPD66" s="8"/>
      <c r="HPE66" s="8"/>
      <c r="HPF66" s="8"/>
      <c r="HPG66" s="8"/>
      <c r="HPH66" s="8"/>
      <c r="HPI66" s="8"/>
      <c r="HPJ66" s="8"/>
      <c r="HPK66" s="8"/>
      <c r="HPL66" s="8"/>
      <c r="HPM66" s="8"/>
      <c r="HPN66" s="8"/>
      <c r="HPO66" s="8"/>
      <c r="HPP66" s="8"/>
      <c r="HPQ66" s="8"/>
      <c r="HPR66" s="8"/>
      <c r="HPS66" s="8"/>
      <c r="HPT66" s="8"/>
      <c r="HPU66" s="8"/>
      <c r="HPV66" s="8"/>
      <c r="HPW66" s="8"/>
      <c r="HPX66" s="8"/>
      <c r="HPY66" s="8"/>
      <c r="HPZ66" s="8"/>
      <c r="HQA66" s="8"/>
      <c r="HQB66" s="8"/>
      <c r="HQC66" s="8"/>
      <c r="HQD66" s="8"/>
      <c r="HQE66" s="8"/>
      <c r="HQF66" s="8"/>
      <c r="HQG66" s="8"/>
      <c r="HQH66" s="8"/>
      <c r="HQI66" s="8"/>
      <c r="HQJ66" s="8"/>
      <c r="HQK66" s="8"/>
      <c r="HQL66" s="8"/>
      <c r="HQM66" s="8"/>
      <c r="HQN66" s="8"/>
      <c r="HQO66" s="8"/>
      <c r="HQP66" s="8"/>
      <c r="HQQ66" s="8"/>
      <c r="HQR66" s="8"/>
      <c r="HQS66" s="8"/>
      <c r="HQT66" s="8"/>
      <c r="HQU66" s="8"/>
      <c r="HQV66" s="8"/>
      <c r="HQW66" s="8"/>
      <c r="HQX66" s="8"/>
      <c r="HQY66" s="8"/>
      <c r="HQZ66" s="8"/>
      <c r="HRA66" s="8"/>
      <c r="HRB66" s="8"/>
      <c r="HRC66" s="8"/>
      <c r="HRD66" s="8"/>
      <c r="HRE66" s="8"/>
      <c r="HRF66" s="8"/>
      <c r="HRG66" s="8"/>
      <c r="HRH66" s="8"/>
      <c r="HRI66" s="8"/>
      <c r="HRJ66" s="8"/>
      <c r="HRK66" s="8"/>
      <c r="HRL66" s="8"/>
      <c r="HRM66" s="8"/>
      <c r="HRN66" s="8"/>
      <c r="HRO66" s="8"/>
      <c r="HRP66" s="8"/>
      <c r="HRQ66" s="8"/>
      <c r="HRR66" s="8"/>
      <c r="HRS66" s="8"/>
      <c r="HRT66" s="8"/>
      <c r="HRU66" s="8"/>
      <c r="HRV66" s="8"/>
      <c r="HRW66" s="8"/>
      <c r="HRX66" s="8"/>
      <c r="HRY66" s="8"/>
      <c r="HRZ66" s="8"/>
      <c r="HSA66" s="8"/>
      <c r="HSB66" s="8"/>
      <c r="HSC66" s="8"/>
      <c r="HSD66" s="8"/>
      <c r="HSE66" s="8"/>
      <c r="HSF66" s="8"/>
      <c r="HSG66" s="8"/>
      <c r="HSH66" s="8"/>
      <c r="HSI66" s="8"/>
      <c r="HSJ66" s="8"/>
      <c r="HSK66" s="8"/>
      <c r="HSL66" s="8"/>
      <c r="HSM66" s="8"/>
      <c r="HSN66" s="8"/>
      <c r="HSO66" s="8"/>
      <c r="HSP66" s="8"/>
      <c r="HSQ66" s="8"/>
      <c r="HSR66" s="8"/>
      <c r="HSS66" s="8"/>
      <c r="HST66" s="8"/>
      <c r="HSU66" s="8"/>
      <c r="HSV66" s="8"/>
      <c r="HSW66" s="8"/>
      <c r="HSX66" s="8"/>
      <c r="HSY66" s="8"/>
      <c r="HSZ66" s="8"/>
      <c r="HTA66" s="8"/>
      <c r="HTB66" s="8"/>
      <c r="HTC66" s="8"/>
      <c r="HTD66" s="8"/>
      <c r="HTE66" s="8"/>
      <c r="HTF66" s="8"/>
      <c r="HTG66" s="8"/>
      <c r="HTH66" s="8"/>
      <c r="HTI66" s="8"/>
      <c r="HTJ66" s="8"/>
      <c r="HTK66" s="8"/>
      <c r="HTL66" s="8"/>
      <c r="HTM66" s="8"/>
      <c r="HTN66" s="8"/>
      <c r="HTO66" s="8"/>
      <c r="HTP66" s="8"/>
      <c r="HTQ66" s="8"/>
      <c r="HTR66" s="8"/>
      <c r="HTS66" s="8"/>
      <c r="HTT66" s="8"/>
      <c r="HTU66" s="8"/>
      <c r="HTV66" s="8"/>
      <c r="HTW66" s="8"/>
      <c r="HTX66" s="8"/>
      <c r="HTY66" s="8"/>
      <c r="HTZ66" s="8"/>
      <c r="HUA66" s="8"/>
      <c r="HUB66" s="8"/>
      <c r="HUC66" s="8"/>
      <c r="HUD66" s="8"/>
      <c r="HUE66" s="8"/>
      <c r="HUF66" s="8"/>
      <c r="HUG66" s="8"/>
      <c r="HUH66" s="8"/>
      <c r="HUI66" s="8"/>
      <c r="HUJ66" s="8"/>
      <c r="HUK66" s="8"/>
      <c r="HUL66" s="8"/>
      <c r="HUM66" s="8"/>
      <c r="HUN66" s="8"/>
      <c r="HUO66" s="8"/>
      <c r="HUP66" s="8"/>
      <c r="HUQ66" s="8"/>
      <c r="HUR66" s="8"/>
      <c r="HUS66" s="8"/>
      <c r="HUT66" s="8"/>
      <c r="HUU66" s="8"/>
      <c r="HUV66" s="8"/>
      <c r="HUW66" s="8"/>
      <c r="HUX66" s="8"/>
      <c r="HUY66" s="8"/>
      <c r="HUZ66" s="8"/>
      <c r="HVA66" s="8"/>
      <c r="HVB66" s="8"/>
      <c r="HVC66" s="8"/>
      <c r="HVD66" s="8"/>
      <c r="HVE66" s="8"/>
      <c r="HVF66" s="8"/>
      <c r="HVG66" s="8"/>
      <c r="HVH66" s="8"/>
      <c r="HVI66" s="8"/>
      <c r="HVJ66" s="8"/>
      <c r="HVK66" s="8"/>
      <c r="HVL66" s="8"/>
      <c r="HVM66" s="8"/>
      <c r="HVN66" s="8"/>
      <c r="HVO66" s="8"/>
      <c r="HVP66" s="8"/>
      <c r="HVQ66" s="8"/>
      <c r="HVR66" s="8"/>
      <c r="HVS66" s="8"/>
      <c r="HVT66" s="8"/>
      <c r="HVU66" s="8"/>
      <c r="HVV66" s="8"/>
      <c r="HVW66" s="8"/>
      <c r="HVX66" s="8"/>
      <c r="HVY66" s="8"/>
      <c r="HVZ66" s="8"/>
      <c r="HWA66" s="8"/>
      <c r="HWB66" s="8"/>
      <c r="HWC66" s="8"/>
      <c r="HWD66" s="8"/>
      <c r="HWE66" s="8"/>
      <c r="HWF66" s="8"/>
      <c r="HWG66" s="8"/>
      <c r="HWH66" s="8"/>
      <c r="HWI66" s="8"/>
      <c r="HWJ66" s="8"/>
      <c r="HWK66" s="8"/>
      <c r="HWL66" s="8"/>
      <c r="HWM66" s="8"/>
      <c r="HWN66" s="8"/>
      <c r="HWO66" s="8"/>
      <c r="HWP66" s="8"/>
      <c r="HWQ66" s="8"/>
      <c r="HWR66" s="8"/>
      <c r="HWS66" s="8"/>
      <c r="HWT66" s="8"/>
      <c r="HWU66" s="8"/>
      <c r="HWV66" s="8"/>
      <c r="HWW66" s="8"/>
      <c r="HWX66" s="8"/>
      <c r="HWY66" s="8"/>
      <c r="HWZ66" s="8"/>
      <c r="HXA66" s="8"/>
      <c r="HXB66" s="8"/>
      <c r="HXC66" s="8"/>
      <c r="HXD66" s="8"/>
      <c r="HXE66" s="8"/>
      <c r="HXF66" s="8"/>
      <c r="HXG66" s="8"/>
      <c r="HXH66" s="8"/>
      <c r="HXI66" s="8"/>
      <c r="HXJ66" s="8"/>
      <c r="HXK66" s="8"/>
      <c r="HXL66" s="8"/>
      <c r="HXM66" s="8"/>
      <c r="HXN66" s="8"/>
      <c r="HXO66" s="8"/>
      <c r="HXP66" s="8"/>
      <c r="HXQ66" s="8"/>
      <c r="HXR66" s="8"/>
      <c r="HXS66" s="8"/>
      <c r="HXT66" s="8"/>
      <c r="HXU66" s="8"/>
      <c r="HXV66" s="8"/>
      <c r="HXW66" s="8"/>
      <c r="HXX66" s="8"/>
      <c r="HXY66" s="8"/>
      <c r="HXZ66" s="8"/>
      <c r="HYA66" s="8"/>
      <c r="HYB66" s="8"/>
      <c r="HYC66" s="8"/>
      <c r="HYD66" s="8"/>
      <c r="HYE66" s="8"/>
      <c r="HYF66" s="8"/>
      <c r="HYG66" s="8"/>
      <c r="HYH66" s="8"/>
      <c r="HYI66" s="8"/>
      <c r="HYJ66" s="8"/>
      <c r="HYK66" s="8"/>
      <c r="HYL66" s="8"/>
      <c r="HYM66" s="8"/>
      <c r="HYN66" s="8"/>
      <c r="HYO66" s="8"/>
      <c r="HYP66" s="8"/>
      <c r="HYQ66" s="8"/>
      <c r="HYR66" s="8"/>
      <c r="HYS66" s="8"/>
      <c r="HYT66" s="8"/>
      <c r="HYU66" s="8"/>
      <c r="HYV66" s="8"/>
      <c r="HYW66" s="8"/>
      <c r="HYX66" s="8"/>
      <c r="HYY66" s="8"/>
      <c r="HYZ66" s="8"/>
      <c r="HZA66" s="8"/>
      <c r="HZB66" s="8"/>
      <c r="HZC66" s="8"/>
      <c r="HZD66" s="8"/>
      <c r="HZE66" s="8"/>
      <c r="HZF66" s="8"/>
      <c r="HZG66" s="8"/>
      <c r="HZH66" s="8"/>
      <c r="HZI66" s="8"/>
      <c r="HZJ66" s="8"/>
      <c r="HZK66" s="8"/>
      <c r="HZL66" s="8"/>
      <c r="HZM66" s="8"/>
      <c r="HZN66" s="8"/>
      <c r="HZO66" s="8"/>
      <c r="HZP66" s="8"/>
      <c r="HZQ66" s="8"/>
      <c r="HZR66" s="8"/>
      <c r="HZS66" s="8"/>
      <c r="HZT66" s="8"/>
      <c r="HZU66" s="8"/>
      <c r="HZV66" s="8"/>
      <c r="HZW66" s="8"/>
      <c r="HZX66" s="8"/>
      <c r="HZY66" s="8"/>
      <c r="HZZ66" s="8"/>
      <c r="IAA66" s="8"/>
      <c r="IAB66" s="8"/>
      <c r="IAC66" s="8"/>
      <c r="IAD66" s="8"/>
      <c r="IAE66" s="8"/>
      <c r="IAF66" s="8"/>
      <c r="IAG66" s="8"/>
      <c r="IAH66" s="8"/>
      <c r="IAI66" s="8"/>
      <c r="IAJ66" s="8"/>
      <c r="IAK66" s="8"/>
      <c r="IAL66" s="8"/>
      <c r="IAM66" s="8"/>
      <c r="IAN66" s="8"/>
      <c r="IAO66" s="8"/>
      <c r="IAP66" s="8"/>
      <c r="IAQ66" s="8"/>
      <c r="IAR66" s="8"/>
      <c r="IAS66" s="8"/>
      <c r="IAT66" s="8"/>
      <c r="IAU66" s="8"/>
      <c r="IAV66" s="8"/>
      <c r="IAW66" s="8"/>
      <c r="IAX66" s="8"/>
      <c r="IAY66" s="8"/>
      <c r="IAZ66" s="8"/>
      <c r="IBA66" s="8"/>
      <c r="IBB66" s="8"/>
      <c r="IBC66" s="8"/>
      <c r="IBD66" s="8"/>
      <c r="IBE66" s="8"/>
      <c r="IBF66" s="8"/>
      <c r="IBG66" s="8"/>
      <c r="IBH66" s="8"/>
      <c r="IBI66" s="8"/>
      <c r="IBJ66" s="8"/>
      <c r="IBK66" s="8"/>
      <c r="IBL66" s="8"/>
      <c r="IBM66" s="8"/>
      <c r="IBN66" s="8"/>
      <c r="IBO66" s="8"/>
      <c r="IBP66" s="8"/>
      <c r="IBQ66" s="8"/>
      <c r="IBR66" s="8"/>
      <c r="IBS66" s="8"/>
      <c r="IBT66" s="8"/>
      <c r="IBU66" s="8"/>
      <c r="IBV66" s="8"/>
      <c r="IBW66" s="8"/>
      <c r="IBX66" s="8"/>
      <c r="IBY66" s="8"/>
      <c r="IBZ66" s="8"/>
      <c r="ICA66" s="8"/>
      <c r="ICB66" s="8"/>
      <c r="ICC66" s="8"/>
      <c r="ICD66" s="8"/>
      <c r="ICE66" s="8"/>
      <c r="ICF66" s="8"/>
      <c r="ICG66" s="8"/>
      <c r="ICH66" s="8"/>
      <c r="ICI66" s="8"/>
      <c r="ICJ66" s="8"/>
      <c r="ICK66" s="8"/>
      <c r="ICL66" s="8"/>
      <c r="ICM66" s="8"/>
      <c r="ICN66" s="8"/>
      <c r="ICO66" s="8"/>
      <c r="ICP66" s="8"/>
      <c r="ICQ66" s="8"/>
      <c r="ICR66" s="8"/>
      <c r="ICS66" s="8"/>
      <c r="ICT66" s="8"/>
      <c r="ICU66" s="8"/>
      <c r="ICV66" s="8"/>
      <c r="ICW66" s="8"/>
      <c r="ICX66" s="8"/>
      <c r="ICY66" s="8"/>
      <c r="ICZ66" s="8"/>
      <c r="IDA66" s="8"/>
      <c r="IDB66" s="8"/>
      <c r="IDC66" s="8"/>
      <c r="IDD66" s="8"/>
      <c r="IDE66" s="8"/>
      <c r="IDF66" s="8"/>
      <c r="IDG66" s="8"/>
      <c r="IDH66" s="8"/>
      <c r="IDI66" s="8"/>
      <c r="IDJ66" s="8"/>
      <c r="IDK66" s="8"/>
      <c r="IDL66" s="8"/>
      <c r="IDM66" s="8"/>
      <c r="IDN66" s="8"/>
      <c r="IDO66" s="8"/>
      <c r="IDP66" s="8"/>
      <c r="IDQ66" s="8"/>
      <c r="IDR66" s="8"/>
      <c r="IDS66" s="8"/>
      <c r="IDT66" s="8"/>
      <c r="IDU66" s="8"/>
      <c r="IDV66" s="8"/>
      <c r="IDW66" s="8"/>
      <c r="IDX66" s="8"/>
      <c r="IDY66" s="8"/>
      <c r="IDZ66" s="8"/>
      <c r="IEA66" s="8"/>
      <c r="IEB66" s="8"/>
      <c r="IEC66" s="8"/>
      <c r="IED66" s="8"/>
      <c r="IEE66" s="8"/>
      <c r="IEF66" s="8"/>
      <c r="IEG66" s="8"/>
      <c r="IEH66" s="8"/>
      <c r="IEI66" s="8"/>
      <c r="IEJ66" s="8"/>
      <c r="IEK66" s="8"/>
      <c r="IEL66" s="8"/>
      <c r="IEM66" s="8"/>
      <c r="IEN66" s="8"/>
      <c r="IEO66" s="8"/>
      <c r="IEP66" s="8"/>
      <c r="IEQ66" s="8"/>
      <c r="IER66" s="8"/>
      <c r="IES66" s="8"/>
      <c r="IET66" s="8"/>
      <c r="IEU66" s="8"/>
      <c r="IEV66" s="8"/>
      <c r="IEW66" s="8"/>
      <c r="IEX66" s="8"/>
      <c r="IEY66" s="8"/>
      <c r="IEZ66" s="8"/>
      <c r="IFA66" s="8"/>
      <c r="IFB66" s="8"/>
      <c r="IFC66" s="8"/>
      <c r="IFD66" s="8"/>
      <c r="IFE66" s="8"/>
      <c r="IFF66" s="8"/>
      <c r="IFG66" s="8"/>
      <c r="IFH66" s="8"/>
      <c r="IFI66" s="8"/>
      <c r="IFJ66" s="8"/>
      <c r="IFK66" s="8"/>
      <c r="IFL66" s="8"/>
      <c r="IFM66" s="8"/>
      <c r="IFN66" s="8"/>
      <c r="IFO66" s="8"/>
      <c r="IFP66" s="8"/>
      <c r="IFQ66" s="8"/>
      <c r="IFR66" s="8"/>
      <c r="IFS66" s="8"/>
      <c r="IFT66" s="8"/>
      <c r="IFU66" s="8"/>
      <c r="IFV66" s="8"/>
      <c r="IFW66" s="8"/>
      <c r="IFX66" s="8"/>
      <c r="IFY66" s="8"/>
      <c r="IFZ66" s="8"/>
      <c r="IGA66" s="8"/>
      <c r="IGB66" s="8"/>
      <c r="IGC66" s="8"/>
      <c r="IGD66" s="8"/>
      <c r="IGE66" s="8"/>
      <c r="IGF66" s="8"/>
      <c r="IGG66" s="8"/>
      <c r="IGH66" s="8"/>
      <c r="IGI66" s="8"/>
      <c r="IGJ66" s="8"/>
      <c r="IGK66" s="8"/>
      <c r="IGL66" s="8"/>
      <c r="IGM66" s="8"/>
      <c r="IGN66" s="8"/>
      <c r="IGO66" s="8"/>
      <c r="IGP66" s="8"/>
      <c r="IGQ66" s="8"/>
      <c r="IGR66" s="8"/>
      <c r="IGS66" s="8"/>
      <c r="IGT66" s="8"/>
      <c r="IGU66" s="8"/>
      <c r="IGV66" s="8"/>
      <c r="IGW66" s="8"/>
      <c r="IGX66" s="8"/>
      <c r="IGY66" s="8"/>
      <c r="IGZ66" s="8"/>
      <c r="IHA66" s="8"/>
      <c r="IHB66" s="8"/>
      <c r="IHC66" s="8"/>
      <c r="IHD66" s="8"/>
      <c r="IHE66" s="8"/>
      <c r="IHF66" s="8"/>
      <c r="IHG66" s="8"/>
      <c r="IHH66" s="8"/>
      <c r="IHI66" s="8"/>
      <c r="IHJ66" s="8"/>
      <c r="IHK66" s="8"/>
      <c r="IHL66" s="8"/>
      <c r="IHM66" s="8"/>
      <c r="IHN66" s="8"/>
      <c r="IHO66" s="8"/>
      <c r="IHP66" s="8"/>
      <c r="IHQ66" s="8"/>
      <c r="IHR66" s="8"/>
      <c r="IHS66" s="8"/>
      <c r="IHT66" s="8"/>
      <c r="IHU66" s="8"/>
      <c r="IHV66" s="8"/>
      <c r="IHW66" s="8"/>
      <c r="IHX66" s="8"/>
      <c r="IHY66" s="8"/>
      <c r="IHZ66" s="8"/>
      <c r="IIA66" s="8"/>
      <c r="IIB66" s="8"/>
      <c r="IIC66" s="8"/>
      <c r="IID66" s="8"/>
      <c r="IIE66" s="8"/>
      <c r="IIF66" s="8"/>
      <c r="IIG66" s="8"/>
      <c r="IIH66" s="8"/>
      <c r="III66" s="8"/>
      <c r="IIJ66" s="8"/>
      <c r="IIK66" s="8"/>
      <c r="IIL66" s="8"/>
      <c r="IIM66" s="8"/>
      <c r="IIN66" s="8"/>
      <c r="IIO66" s="8"/>
      <c r="IIP66" s="8"/>
      <c r="IIQ66" s="8"/>
      <c r="IIR66" s="8"/>
      <c r="IIS66" s="8"/>
      <c r="IIT66" s="8"/>
      <c r="IIU66" s="8"/>
      <c r="IIV66" s="8"/>
      <c r="IIW66" s="8"/>
      <c r="IIX66" s="8"/>
      <c r="IIY66" s="8"/>
      <c r="IIZ66" s="8"/>
      <c r="IJA66" s="8"/>
      <c r="IJB66" s="8"/>
      <c r="IJC66" s="8"/>
      <c r="IJD66" s="8"/>
      <c r="IJE66" s="8"/>
      <c r="IJF66" s="8"/>
      <c r="IJG66" s="8"/>
      <c r="IJH66" s="8"/>
      <c r="IJI66" s="8"/>
      <c r="IJJ66" s="8"/>
      <c r="IJK66" s="8"/>
      <c r="IJL66" s="8"/>
      <c r="IJM66" s="8"/>
      <c r="IJN66" s="8"/>
      <c r="IJO66" s="8"/>
      <c r="IJP66" s="8"/>
      <c r="IJQ66" s="8"/>
      <c r="IJR66" s="8"/>
      <c r="IJS66" s="8"/>
      <c r="IJT66" s="8"/>
      <c r="IJU66" s="8"/>
      <c r="IJV66" s="8"/>
      <c r="IJW66" s="8"/>
      <c r="IJX66" s="8"/>
      <c r="IJY66" s="8"/>
      <c r="IJZ66" s="8"/>
      <c r="IKA66" s="8"/>
      <c r="IKB66" s="8"/>
      <c r="IKC66" s="8"/>
      <c r="IKD66" s="8"/>
      <c r="IKE66" s="8"/>
      <c r="IKF66" s="8"/>
      <c r="IKG66" s="8"/>
      <c r="IKH66" s="8"/>
      <c r="IKI66" s="8"/>
      <c r="IKJ66" s="8"/>
      <c r="IKK66" s="8"/>
      <c r="IKL66" s="8"/>
      <c r="IKM66" s="8"/>
      <c r="IKN66" s="8"/>
      <c r="IKO66" s="8"/>
      <c r="IKP66" s="8"/>
      <c r="IKQ66" s="8"/>
      <c r="IKR66" s="8"/>
      <c r="IKS66" s="8"/>
      <c r="IKT66" s="8"/>
      <c r="IKU66" s="8"/>
      <c r="IKV66" s="8"/>
      <c r="IKW66" s="8"/>
      <c r="IKX66" s="8"/>
      <c r="IKY66" s="8"/>
      <c r="IKZ66" s="8"/>
      <c r="ILA66" s="8"/>
      <c r="ILB66" s="8"/>
      <c r="ILC66" s="8"/>
      <c r="ILD66" s="8"/>
      <c r="ILE66" s="8"/>
      <c r="ILF66" s="8"/>
      <c r="ILG66" s="8"/>
      <c r="ILH66" s="8"/>
      <c r="ILI66" s="8"/>
      <c r="ILJ66" s="8"/>
      <c r="ILK66" s="8"/>
      <c r="ILL66" s="8"/>
      <c r="ILM66" s="8"/>
      <c r="ILN66" s="8"/>
      <c r="ILO66" s="8"/>
      <c r="ILP66" s="8"/>
      <c r="ILQ66" s="8"/>
      <c r="ILR66" s="8"/>
      <c r="ILS66" s="8"/>
      <c r="ILT66" s="8"/>
      <c r="ILU66" s="8"/>
      <c r="ILV66" s="8"/>
      <c r="ILW66" s="8"/>
      <c r="ILX66" s="8"/>
      <c r="ILY66" s="8"/>
      <c r="ILZ66" s="8"/>
      <c r="IMA66" s="8"/>
      <c r="IMB66" s="8"/>
      <c r="IMC66" s="8"/>
      <c r="IMD66" s="8"/>
      <c r="IME66" s="8"/>
      <c r="IMF66" s="8"/>
      <c r="IMG66" s="8"/>
      <c r="IMH66" s="8"/>
      <c r="IMI66" s="8"/>
      <c r="IMJ66" s="8"/>
      <c r="IMK66" s="8"/>
      <c r="IML66" s="8"/>
      <c r="IMM66" s="8"/>
      <c r="IMN66" s="8"/>
      <c r="IMO66" s="8"/>
      <c r="IMP66" s="8"/>
      <c r="IMQ66" s="8"/>
      <c r="IMR66" s="8"/>
      <c r="IMS66" s="8"/>
      <c r="IMT66" s="8"/>
      <c r="IMU66" s="8"/>
      <c r="IMV66" s="8"/>
      <c r="IMW66" s="8"/>
      <c r="IMX66" s="8"/>
      <c r="IMY66" s="8"/>
      <c r="IMZ66" s="8"/>
      <c r="INA66" s="8"/>
      <c r="INB66" s="8"/>
      <c r="INC66" s="8"/>
      <c r="IND66" s="8"/>
      <c r="INE66" s="8"/>
      <c r="INF66" s="8"/>
      <c r="ING66" s="8"/>
      <c r="INH66" s="8"/>
      <c r="INI66" s="8"/>
      <c r="INJ66" s="8"/>
      <c r="INK66" s="8"/>
      <c r="INL66" s="8"/>
      <c r="INM66" s="8"/>
      <c r="INN66" s="8"/>
      <c r="INO66" s="8"/>
      <c r="INP66" s="8"/>
      <c r="INQ66" s="8"/>
      <c r="INR66" s="8"/>
      <c r="INS66" s="8"/>
      <c r="INT66" s="8"/>
      <c r="INU66" s="8"/>
      <c r="INV66" s="8"/>
      <c r="INW66" s="8"/>
      <c r="INX66" s="8"/>
      <c r="INY66" s="8"/>
      <c r="INZ66" s="8"/>
      <c r="IOA66" s="8"/>
      <c r="IOB66" s="8"/>
      <c r="IOC66" s="8"/>
      <c r="IOD66" s="8"/>
      <c r="IOE66" s="8"/>
      <c r="IOF66" s="8"/>
      <c r="IOG66" s="8"/>
      <c r="IOH66" s="8"/>
      <c r="IOI66" s="8"/>
      <c r="IOJ66" s="8"/>
      <c r="IOK66" s="8"/>
      <c r="IOL66" s="8"/>
      <c r="IOM66" s="8"/>
      <c r="ION66" s="8"/>
      <c r="IOO66" s="8"/>
      <c r="IOP66" s="8"/>
      <c r="IOQ66" s="8"/>
      <c r="IOR66" s="8"/>
      <c r="IOS66" s="8"/>
      <c r="IOT66" s="8"/>
      <c r="IOU66" s="8"/>
      <c r="IOV66" s="8"/>
      <c r="IOW66" s="8"/>
      <c r="IOX66" s="8"/>
      <c r="IOY66" s="8"/>
      <c r="IOZ66" s="8"/>
      <c r="IPA66" s="8"/>
      <c r="IPB66" s="8"/>
      <c r="IPC66" s="8"/>
      <c r="IPD66" s="8"/>
      <c r="IPE66" s="8"/>
      <c r="IPF66" s="8"/>
      <c r="IPG66" s="8"/>
      <c r="IPH66" s="8"/>
      <c r="IPI66" s="8"/>
      <c r="IPJ66" s="8"/>
      <c r="IPK66" s="8"/>
      <c r="IPL66" s="8"/>
      <c r="IPM66" s="8"/>
      <c r="IPN66" s="8"/>
      <c r="IPO66" s="8"/>
      <c r="IPP66" s="8"/>
      <c r="IPQ66" s="8"/>
      <c r="IPR66" s="8"/>
      <c r="IPS66" s="8"/>
      <c r="IPT66" s="8"/>
      <c r="IPU66" s="8"/>
      <c r="IPV66" s="8"/>
      <c r="IPW66" s="8"/>
      <c r="IPX66" s="8"/>
      <c r="IPY66" s="8"/>
      <c r="IPZ66" s="8"/>
      <c r="IQA66" s="8"/>
      <c r="IQB66" s="8"/>
      <c r="IQC66" s="8"/>
      <c r="IQD66" s="8"/>
      <c r="IQE66" s="8"/>
      <c r="IQF66" s="8"/>
      <c r="IQG66" s="8"/>
      <c r="IQH66" s="8"/>
      <c r="IQI66" s="8"/>
      <c r="IQJ66" s="8"/>
      <c r="IQK66" s="8"/>
      <c r="IQL66" s="8"/>
      <c r="IQM66" s="8"/>
      <c r="IQN66" s="8"/>
      <c r="IQO66" s="8"/>
      <c r="IQP66" s="8"/>
      <c r="IQQ66" s="8"/>
      <c r="IQR66" s="8"/>
      <c r="IQS66" s="8"/>
      <c r="IQT66" s="8"/>
      <c r="IQU66" s="8"/>
      <c r="IQV66" s="8"/>
      <c r="IQW66" s="8"/>
      <c r="IQX66" s="8"/>
      <c r="IQY66" s="8"/>
      <c r="IQZ66" s="8"/>
      <c r="IRA66" s="8"/>
      <c r="IRB66" s="8"/>
      <c r="IRC66" s="8"/>
      <c r="IRD66" s="8"/>
      <c r="IRE66" s="8"/>
      <c r="IRF66" s="8"/>
      <c r="IRG66" s="8"/>
      <c r="IRH66" s="8"/>
      <c r="IRI66" s="8"/>
      <c r="IRJ66" s="8"/>
      <c r="IRK66" s="8"/>
      <c r="IRL66" s="8"/>
      <c r="IRM66" s="8"/>
      <c r="IRN66" s="8"/>
      <c r="IRO66" s="8"/>
      <c r="IRP66" s="8"/>
      <c r="IRQ66" s="8"/>
      <c r="IRR66" s="8"/>
      <c r="IRS66" s="8"/>
      <c r="IRT66" s="8"/>
      <c r="IRU66" s="8"/>
      <c r="IRV66" s="8"/>
      <c r="IRW66" s="8"/>
      <c r="IRX66" s="8"/>
      <c r="IRY66" s="8"/>
      <c r="IRZ66" s="8"/>
      <c r="ISA66" s="8"/>
      <c r="ISB66" s="8"/>
      <c r="ISC66" s="8"/>
      <c r="ISD66" s="8"/>
      <c r="ISE66" s="8"/>
      <c r="ISF66" s="8"/>
      <c r="ISG66" s="8"/>
      <c r="ISH66" s="8"/>
      <c r="ISI66" s="8"/>
      <c r="ISJ66" s="8"/>
      <c r="ISK66" s="8"/>
      <c r="ISL66" s="8"/>
      <c r="ISM66" s="8"/>
      <c r="ISN66" s="8"/>
      <c r="ISO66" s="8"/>
      <c r="ISP66" s="8"/>
      <c r="ISQ66" s="8"/>
      <c r="ISR66" s="8"/>
      <c r="ISS66" s="8"/>
      <c r="IST66" s="8"/>
      <c r="ISU66" s="8"/>
      <c r="ISV66" s="8"/>
      <c r="ISW66" s="8"/>
      <c r="ISX66" s="8"/>
      <c r="ISY66" s="8"/>
      <c r="ISZ66" s="8"/>
      <c r="ITA66" s="8"/>
      <c r="ITB66" s="8"/>
      <c r="ITC66" s="8"/>
      <c r="ITD66" s="8"/>
      <c r="ITE66" s="8"/>
      <c r="ITF66" s="8"/>
      <c r="ITG66" s="8"/>
      <c r="ITH66" s="8"/>
      <c r="ITI66" s="8"/>
      <c r="ITJ66" s="8"/>
      <c r="ITK66" s="8"/>
      <c r="ITL66" s="8"/>
      <c r="ITM66" s="8"/>
      <c r="ITN66" s="8"/>
      <c r="ITO66" s="8"/>
      <c r="ITP66" s="8"/>
      <c r="ITQ66" s="8"/>
      <c r="ITR66" s="8"/>
      <c r="ITS66" s="8"/>
      <c r="ITT66" s="8"/>
      <c r="ITU66" s="8"/>
      <c r="ITV66" s="8"/>
      <c r="ITW66" s="8"/>
      <c r="ITX66" s="8"/>
      <c r="ITY66" s="8"/>
      <c r="ITZ66" s="8"/>
      <c r="IUA66" s="8"/>
      <c r="IUB66" s="8"/>
      <c r="IUC66" s="8"/>
      <c r="IUD66" s="8"/>
      <c r="IUE66" s="8"/>
      <c r="IUF66" s="8"/>
      <c r="IUG66" s="8"/>
      <c r="IUH66" s="8"/>
      <c r="IUI66" s="8"/>
      <c r="IUJ66" s="8"/>
      <c r="IUK66" s="8"/>
      <c r="IUL66" s="8"/>
      <c r="IUM66" s="8"/>
      <c r="IUN66" s="8"/>
      <c r="IUO66" s="8"/>
      <c r="IUP66" s="8"/>
      <c r="IUQ66" s="8"/>
      <c r="IUR66" s="8"/>
      <c r="IUS66" s="8"/>
      <c r="IUT66" s="8"/>
      <c r="IUU66" s="8"/>
      <c r="IUV66" s="8"/>
      <c r="IUW66" s="8"/>
      <c r="IUX66" s="8"/>
      <c r="IUY66" s="8"/>
      <c r="IUZ66" s="8"/>
      <c r="IVA66" s="8"/>
      <c r="IVB66" s="8"/>
      <c r="IVC66" s="8"/>
      <c r="IVD66" s="8"/>
      <c r="IVE66" s="8"/>
      <c r="IVF66" s="8"/>
      <c r="IVG66" s="8"/>
      <c r="IVH66" s="8"/>
      <c r="IVI66" s="8"/>
      <c r="IVJ66" s="8"/>
      <c r="IVK66" s="8"/>
      <c r="IVL66" s="8"/>
      <c r="IVM66" s="8"/>
      <c r="IVN66" s="8"/>
      <c r="IVO66" s="8"/>
      <c r="IVP66" s="8"/>
      <c r="IVQ66" s="8"/>
      <c r="IVR66" s="8"/>
      <c r="IVS66" s="8"/>
      <c r="IVT66" s="8"/>
      <c r="IVU66" s="8"/>
      <c r="IVV66" s="8"/>
      <c r="IVW66" s="8"/>
      <c r="IVX66" s="8"/>
      <c r="IVY66" s="8"/>
      <c r="IVZ66" s="8"/>
      <c r="IWA66" s="8"/>
      <c r="IWB66" s="8"/>
      <c r="IWC66" s="8"/>
      <c r="IWD66" s="8"/>
      <c r="IWE66" s="8"/>
      <c r="IWF66" s="8"/>
      <c r="IWG66" s="8"/>
      <c r="IWH66" s="8"/>
      <c r="IWI66" s="8"/>
      <c r="IWJ66" s="8"/>
      <c r="IWK66" s="8"/>
      <c r="IWL66" s="8"/>
      <c r="IWM66" s="8"/>
      <c r="IWN66" s="8"/>
      <c r="IWO66" s="8"/>
      <c r="IWP66" s="8"/>
      <c r="IWQ66" s="8"/>
      <c r="IWR66" s="8"/>
      <c r="IWS66" s="8"/>
      <c r="IWT66" s="8"/>
      <c r="IWU66" s="8"/>
      <c r="IWV66" s="8"/>
      <c r="IWW66" s="8"/>
      <c r="IWX66" s="8"/>
      <c r="IWY66" s="8"/>
      <c r="IWZ66" s="8"/>
      <c r="IXA66" s="8"/>
      <c r="IXB66" s="8"/>
      <c r="IXC66" s="8"/>
      <c r="IXD66" s="8"/>
      <c r="IXE66" s="8"/>
      <c r="IXF66" s="8"/>
      <c r="IXG66" s="8"/>
      <c r="IXH66" s="8"/>
      <c r="IXI66" s="8"/>
      <c r="IXJ66" s="8"/>
      <c r="IXK66" s="8"/>
      <c r="IXL66" s="8"/>
      <c r="IXM66" s="8"/>
      <c r="IXN66" s="8"/>
      <c r="IXO66" s="8"/>
      <c r="IXP66" s="8"/>
      <c r="IXQ66" s="8"/>
      <c r="IXR66" s="8"/>
      <c r="IXS66" s="8"/>
      <c r="IXT66" s="8"/>
      <c r="IXU66" s="8"/>
      <c r="IXV66" s="8"/>
      <c r="IXW66" s="8"/>
      <c r="IXX66" s="8"/>
      <c r="IXY66" s="8"/>
      <c r="IXZ66" s="8"/>
      <c r="IYA66" s="8"/>
      <c r="IYB66" s="8"/>
      <c r="IYC66" s="8"/>
      <c r="IYD66" s="8"/>
      <c r="IYE66" s="8"/>
      <c r="IYF66" s="8"/>
      <c r="IYG66" s="8"/>
      <c r="IYH66" s="8"/>
      <c r="IYI66" s="8"/>
      <c r="IYJ66" s="8"/>
      <c r="IYK66" s="8"/>
      <c r="IYL66" s="8"/>
      <c r="IYM66" s="8"/>
      <c r="IYN66" s="8"/>
      <c r="IYO66" s="8"/>
      <c r="IYP66" s="8"/>
      <c r="IYQ66" s="8"/>
      <c r="IYR66" s="8"/>
      <c r="IYS66" s="8"/>
      <c r="IYT66" s="8"/>
      <c r="IYU66" s="8"/>
      <c r="IYV66" s="8"/>
      <c r="IYW66" s="8"/>
      <c r="IYX66" s="8"/>
      <c r="IYY66" s="8"/>
      <c r="IYZ66" s="8"/>
      <c r="IZA66" s="8"/>
      <c r="IZB66" s="8"/>
      <c r="IZC66" s="8"/>
      <c r="IZD66" s="8"/>
      <c r="IZE66" s="8"/>
      <c r="IZF66" s="8"/>
      <c r="IZG66" s="8"/>
      <c r="IZH66" s="8"/>
      <c r="IZI66" s="8"/>
      <c r="IZJ66" s="8"/>
      <c r="IZK66" s="8"/>
      <c r="IZL66" s="8"/>
      <c r="IZM66" s="8"/>
      <c r="IZN66" s="8"/>
      <c r="IZO66" s="8"/>
      <c r="IZP66" s="8"/>
      <c r="IZQ66" s="8"/>
      <c r="IZR66" s="8"/>
      <c r="IZS66" s="8"/>
      <c r="IZT66" s="8"/>
      <c r="IZU66" s="8"/>
      <c r="IZV66" s="8"/>
      <c r="IZW66" s="8"/>
      <c r="IZX66" s="8"/>
      <c r="IZY66" s="8"/>
      <c r="IZZ66" s="8"/>
      <c r="JAA66" s="8"/>
      <c r="JAB66" s="8"/>
      <c r="JAC66" s="8"/>
      <c r="JAD66" s="8"/>
      <c r="JAE66" s="8"/>
      <c r="JAF66" s="8"/>
      <c r="JAG66" s="8"/>
      <c r="JAH66" s="8"/>
      <c r="JAI66" s="8"/>
      <c r="JAJ66" s="8"/>
      <c r="JAK66" s="8"/>
      <c r="JAL66" s="8"/>
      <c r="JAM66" s="8"/>
      <c r="JAN66" s="8"/>
      <c r="JAO66" s="8"/>
      <c r="JAP66" s="8"/>
      <c r="JAQ66" s="8"/>
      <c r="JAR66" s="8"/>
      <c r="JAS66" s="8"/>
      <c r="JAT66" s="8"/>
      <c r="JAU66" s="8"/>
      <c r="JAV66" s="8"/>
      <c r="JAW66" s="8"/>
      <c r="JAX66" s="8"/>
      <c r="JAY66" s="8"/>
      <c r="JAZ66" s="8"/>
      <c r="JBA66" s="8"/>
      <c r="JBB66" s="8"/>
      <c r="JBC66" s="8"/>
      <c r="JBD66" s="8"/>
      <c r="JBE66" s="8"/>
      <c r="JBF66" s="8"/>
      <c r="JBG66" s="8"/>
      <c r="JBH66" s="8"/>
      <c r="JBI66" s="8"/>
      <c r="JBJ66" s="8"/>
      <c r="JBK66" s="8"/>
      <c r="JBL66" s="8"/>
      <c r="JBM66" s="8"/>
      <c r="JBN66" s="8"/>
      <c r="JBO66" s="8"/>
      <c r="JBP66" s="8"/>
      <c r="JBQ66" s="8"/>
      <c r="JBR66" s="8"/>
      <c r="JBS66" s="8"/>
      <c r="JBT66" s="8"/>
      <c r="JBU66" s="8"/>
      <c r="JBV66" s="8"/>
      <c r="JBW66" s="8"/>
      <c r="JBX66" s="8"/>
      <c r="JBY66" s="8"/>
      <c r="JBZ66" s="8"/>
      <c r="JCA66" s="8"/>
      <c r="JCB66" s="8"/>
      <c r="JCC66" s="8"/>
      <c r="JCD66" s="8"/>
      <c r="JCE66" s="8"/>
      <c r="JCF66" s="8"/>
      <c r="JCG66" s="8"/>
      <c r="JCH66" s="8"/>
      <c r="JCI66" s="8"/>
      <c r="JCJ66" s="8"/>
      <c r="JCK66" s="8"/>
      <c r="JCL66" s="8"/>
      <c r="JCM66" s="8"/>
      <c r="JCN66" s="8"/>
      <c r="JCO66" s="8"/>
      <c r="JCP66" s="8"/>
      <c r="JCQ66" s="8"/>
      <c r="JCR66" s="8"/>
      <c r="JCS66" s="8"/>
      <c r="JCT66" s="8"/>
      <c r="JCU66" s="8"/>
      <c r="JCV66" s="8"/>
      <c r="JCW66" s="8"/>
      <c r="JCX66" s="8"/>
      <c r="JCY66" s="8"/>
      <c r="JCZ66" s="8"/>
      <c r="JDA66" s="8"/>
      <c r="JDB66" s="8"/>
      <c r="JDC66" s="8"/>
      <c r="JDD66" s="8"/>
      <c r="JDE66" s="8"/>
      <c r="JDF66" s="8"/>
      <c r="JDG66" s="8"/>
      <c r="JDH66" s="8"/>
      <c r="JDI66" s="8"/>
      <c r="JDJ66" s="8"/>
      <c r="JDK66" s="8"/>
      <c r="JDL66" s="8"/>
      <c r="JDM66" s="8"/>
      <c r="JDN66" s="8"/>
      <c r="JDO66" s="8"/>
      <c r="JDP66" s="8"/>
      <c r="JDQ66" s="8"/>
      <c r="JDR66" s="8"/>
      <c r="JDS66" s="8"/>
      <c r="JDT66" s="8"/>
      <c r="JDU66" s="8"/>
      <c r="JDV66" s="8"/>
      <c r="JDW66" s="8"/>
      <c r="JDX66" s="8"/>
      <c r="JDY66" s="8"/>
      <c r="JDZ66" s="8"/>
      <c r="JEA66" s="8"/>
      <c r="JEB66" s="8"/>
      <c r="JEC66" s="8"/>
      <c r="JED66" s="8"/>
      <c r="JEE66" s="8"/>
      <c r="JEF66" s="8"/>
      <c r="JEG66" s="8"/>
      <c r="JEH66" s="8"/>
      <c r="JEI66" s="8"/>
      <c r="JEJ66" s="8"/>
      <c r="JEK66" s="8"/>
      <c r="JEL66" s="8"/>
      <c r="JEM66" s="8"/>
      <c r="JEN66" s="8"/>
      <c r="JEO66" s="8"/>
      <c r="JEP66" s="8"/>
      <c r="JEQ66" s="8"/>
      <c r="JER66" s="8"/>
      <c r="JES66" s="8"/>
      <c r="JET66" s="8"/>
      <c r="JEU66" s="8"/>
      <c r="JEV66" s="8"/>
      <c r="JEW66" s="8"/>
      <c r="JEX66" s="8"/>
      <c r="JEY66" s="8"/>
      <c r="JEZ66" s="8"/>
      <c r="JFA66" s="8"/>
      <c r="JFB66" s="8"/>
      <c r="JFC66" s="8"/>
      <c r="JFD66" s="8"/>
      <c r="JFE66" s="8"/>
      <c r="JFF66" s="8"/>
      <c r="JFG66" s="8"/>
      <c r="JFH66" s="8"/>
      <c r="JFI66" s="8"/>
      <c r="JFJ66" s="8"/>
      <c r="JFK66" s="8"/>
      <c r="JFL66" s="8"/>
      <c r="JFM66" s="8"/>
      <c r="JFN66" s="8"/>
      <c r="JFO66" s="8"/>
      <c r="JFP66" s="8"/>
      <c r="JFQ66" s="8"/>
      <c r="JFR66" s="8"/>
      <c r="JFS66" s="8"/>
      <c r="JFT66" s="8"/>
      <c r="JFU66" s="8"/>
      <c r="JFV66" s="8"/>
      <c r="JFW66" s="8"/>
      <c r="JFX66" s="8"/>
      <c r="JFY66" s="8"/>
      <c r="JFZ66" s="8"/>
      <c r="JGA66" s="8"/>
      <c r="JGB66" s="8"/>
      <c r="JGC66" s="8"/>
      <c r="JGD66" s="8"/>
      <c r="JGE66" s="8"/>
      <c r="JGF66" s="8"/>
      <c r="JGG66" s="8"/>
      <c r="JGH66" s="8"/>
      <c r="JGI66" s="8"/>
      <c r="JGJ66" s="8"/>
      <c r="JGK66" s="8"/>
      <c r="JGL66" s="8"/>
      <c r="JGM66" s="8"/>
      <c r="JGN66" s="8"/>
      <c r="JGO66" s="8"/>
      <c r="JGP66" s="8"/>
      <c r="JGQ66" s="8"/>
      <c r="JGR66" s="8"/>
      <c r="JGS66" s="8"/>
      <c r="JGT66" s="8"/>
      <c r="JGU66" s="8"/>
      <c r="JGV66" s="8"/>
      <c r="JGW66" s="8"/>
      <c r="JGX66" s="8"/>
      <c r="JGY66" s="8"/>
      <c r="JGZ66" s="8"/>
      <c r="JHA66" s="8"/>
      <c r="JHB66" s="8"/>
      <c r="JHC66" s="8"/>
      <c r="JHD66" s="8"/>
      <c r="JHE66" s="8"/>
      <c r="JHF66" s="8"/>
      <c r="JHG66" s="8"/>
      <c r="JHH66" s="8"/>
      <c r="JHI66" s="8"/>
      <c r="JHJ66" s="8"/>
      <c r="JHK66" s="8"/>
      <c r="JHL66" s="8"/>
      <c r="JHM66" s="8"/>
      <c r="JHN66" s="8"/>
      <c r="JHO66" s="8"/>
      <c r="JHP66" s="8"/>
      <c r="JHQ66" s="8"/>
      <c r="JHR66" s="8"/>
      <c r="JHS66" s="8"/>
      <c r="JHT66" s="8"/>
      <c r="JHU66" s="8"/>
      <c r="JHV66" s="8"/>
      <c r="JHW66" s="8"/>
      <c r="JHX66" s="8"/>
      <c r="JHY66" s="8"/>
      <c r="JHZ66" s="8"/>
      <c r="JIA66" s="8"/>
      <c r="JIB66" s="8"/>
      <c r="JIC66" s="8"/>
      <c r="JID66" s="8"/>
      <c r="JIE66" s="8"/>
      <c r="JIF66" s="8"/>
      <c r="JIG66" s="8"/>
      <c r="JIH66" s="8"/>
      <c r="JII66" s="8"/>
      <c r="JIJ66" s="8"/>
      <c r="JIK66" s="8"/>
      <c r="JIL66" s="8"/>
      <c r="JIM66" s="8"/>
      <c r="JIN66" s="8"/>
      <c r="JIO66" s="8"/>
      <c r="JIP66" s="8"/>
      <c r="JIQ66" s="8"/>
      <c r="JIR66" s="8"/>
      <c r="JIS66" s="8"/>
      <c r="JIT66" s="8"/>
      <c r="JIU66" s="8"/>
      <c r="JIV66" s="8"/>
      <c r="JIW66" s="8"/>
      <c r="JIX66" s="8"/>
      <c r="JIY66" s="8"/>
      <c r="JIZ66" s="8"/>
      <c r="JJA66" s="8"/>
      <c r="JJB66" s="8"/>
      <c r="JJC66" s="8"/>
      <c r="JJD66" s="8"/>
      <c r="JJE66" s="8"/>
      <c r="JJF66" s="8"/>
      <c r="JJG66" s="8"/>
      <c r="JJH66" s="8"/>
      <c r="JJI66" s="8"/>
      <c r="JJJ66" s="8"/>
      <c r="JJK66" s="8"/>
      <c r="JJL66" s="8"/>
      <c r="JJM66" s="8"/>
      <c r="JJN66" s="8"/>
      <c r="JJO66" s="8"/>
      <c r="JJP66" s="8"/>
      <c r="JJQ66" s="8"/>
      <c r="JJR66" s="8"/>
      <c r="JJS66" s="8"/>
      <c r="JJT66" s="8"/>
      <c r="JJU66" s="8"/>
      <c r="JJV66" s="8"/>
      <c r="JJW66" s="8"/>
      <c r="JJX66" s="8"/>
      <c r="JJY66" s="8"/>
      <c r="JJZ66" s="8"/>
      <c r="JKA66" s="8"/>
      <c r="JKB66" s="8"/>
      <c r="JKC66" s="8"/>
      <c r="JKD66" s="8"/>
      <c r="JKE66" s="8"/>
      <c r="JKF66" s="8"/>
      <c r="JKG66" s="8"/>
      <c r="JKH66" s="8"/>
      <c r="JKI66" s="8"/>
      <c r="JKJ66" s="8"/>
      <c r="JKK66" s="8"/>
      <c r="JKL66" s="8"/>
      <c r="JKM66" s="8"/>
      <c r="JKN66" s="8"/>
      <c r="JKO66" s="8"/>
      <c r="JKP66" s="8"/>
      <c r="JKQ66" s="8"/>
      <c r="JKR66" s="8"/>
      <c r="JKS66" s="8"/>
      <c r="JKT66" s="8"/>
      <c r="JKU66" s="8"/>
      <c r="JKV66" s="8"/>
      <c r="JKW66" s="8"/>
      <c r="JKX66" s="8"/>
      <c r="JKY66" s="8"/>
      <c r="JKZ66" s="8"/>
      <c r="JLA66" s="8"/>
      <c r="JLB66" s="8"/>
      <c r="JLC66" s="8"/>
      <c r="JLD66" s="8"/>
      <c r="JLE66" s="8"/>
      <c r="JLF66" s="8"/>
      <c r="JLG66" s="8"/>
      <c r="JLH66" s="8"/>
      <c r="JLI66" s="8"/>
      <c r="JLJ66" s="8"/>
      <c r="JLK66" s="8"/>
      <c r="JLL66" s="8"/>
      <c r="JLM66" s="8"/>
      <c r="JLN66" s="8"/>
      <c r="JLO66" s="8"/>
      <c r="JLP66" s="8"/>
      <c r="JLQ66" s="8"/>
      <c r="JLR66" s="8"/>
      <c r="JLS66" s="8"/>
      <c r="JLT66" s="8"/>
      <c r="JLU66" s="8"/>
      <c r="JLV66" s="8"/>
      <c r="JLW66" s="8"/>
      <c r="JLX66" s="8"/>
      <c r="JLY66" s="8"/>
      <c r="JLZ66" s="8"/>
      <c r="JMA66" s="8"/>
      <c r="JMB66" s="8"/>
      <c r="JMC66" s="8"/>
      <c r="JMD66" s="8"/>
      <c r="JME66" s="8"/>
      <c r="JMF66" s="8"/>
      <c r="JMG66" s="8"/>
      <c r="JMH66" s="8"/>
      <c r="JMI66" s="8"/>
      <c r="JMJ66" s="8"/>
      <c r="JMK66" s="8"/>
      <c r="JML66" s="8"/>
      <c r="JMM66" s="8"/>
      <c r="JMN66" s="8"/>
      <c r="JMO66" s="8"/>
      <c r="JMP66" s="8"/>
      <c r="JMQ66" s="8"/>
      <c r="JMR66" s="8"/>
      <c r="JMS66" s="8"/>
      <c r="JMT66" s="8"/>
      <c r="JMU66" s="8"/>
      <c r="JMV66" s="8"/>
      <c r="JMW66" s="8"/>
      <c r="JMX66" s="8"/>
      <c r="JMY66" s="8"/>
      <c r="JMZ66" s="8"/>
      <c r="JNA66" s="8"/>
      <c r="JNB66" s="8"/>
      <c r="JNC66" s="8"/>
      <c r="JND66" s="8"/>
      <c r="JNE66" s="8"/>
      <c r="JNF66" s="8"/>
      <c r="JNG66" s="8"/>
      <c r="JNH66" s="8"/>
      <c r="JNI66" s="8"/>
      <c r="JNJ66" s="8"/>
      <c r="JNK66" s="8"/>
      <c r="JNL66" s="8"/>
      <c r="JNM66" s="8"/>
      <c r="JNN66" s="8"/>
      <c r="JNO66" s="8"/>
      <c r="JNP66" s="8"/>
      <c r="JNQ66" s="8"/>
      <c r="JNR66" s="8"/>
      <c r="JNS66" s="8"/>
      <c r="JNT66" s="8"/>
      <c r="JNU66" s="8"/>
      <c r="JNV66" s="8"/>
      <c r="JNW66" s="8"/>
      <c r="JNX66" s="8"/>
      <c r="JNY66" s="8"/>
      <c r="JNZ66" s="8"/>
      <c r="JOA66" s="8"/>
      <c r="JOB66" s="8"/>
      <c r="JOC66" s="8"/>
      <c r="JOD66" s="8"/>
      <c r="JOE66" s="8"/>
      <c r="JOF66" s="8"/>
      <c r="JOG66" s="8"/>
      <c r="JOH66" s="8"/>
      <c r="JOI66" s="8"/>
      <c r="JOJ66" s="8"/>
      <c r="JOK66" s="8"/>
      <c r="JOL66" s="8"/>
      <c r="JOM66" s="8"/>
      <c r="JON66" s="8"/>
      <c r="JOO66" s="8"/>
      <c r="JOP66" s="8"/>
      <c r="JOQ66" s="8"/>
      <c r="JOR66" s="8"/>
      <c r="JOS66" s="8"/>
      <c r="JOT66" s="8"/>
      <c r="JOU66" s="8"/>
      <c r="JOV66" s="8"/>
      <c r="JOW66" s="8"/>
      <c r="JOX66" s="8"/>
      <c r="JOY66" s="8"/>
      <c r="JOZ66" s="8"/>
      <c r="JPA66" s="8"/>
      <c r="JPB66" s="8"/>
      <c r="JPC66" s="8"/>
      <c r="JPD66" s="8"/>
      <c r="JPE66" s="8"/>
      <c r="JPF66" s="8"/>
      <c r="JPG66" s="8"/>
      <c r="JPH66" s="8"/>
      <c r="JPI66" s="8"/>
      <c r="JPJ66" s="8"/>
      <c r="JPK66" s="8"/>
      <c r="JPL66" s="8"/>
      <c r="JPM66" s="8"/>
      <c r="JPN66" s="8"/>
      <c r="JPO66" s="8"/>
      <c r="JPP66" s="8"/>
      <c r="JPQ66" s="8"/>
      <c r="JPR66" s="8"/>
      <c r="JPS66" s="8"/>
      <c r="JPT66" s="8"/>
      <c r="JPU66" s="8"/>
      <c r="JPV66" s="8"/>
      <c r="JPW66" s="8"/>
      <c r="JPX66" s="8"/>
      <c r="JPY66" s="8"/>
      <c r="JPZ66" s="8"/>
      <c r="JQA66" s="8"/>
      <c r="JQB66" s="8"/>
      <c r="JQC66" s="8"/>
      <c r="JQD66" s="8"/>
      <c r="JQE66" s="8"/>
      <c r="JQF66" s="8"/>
      <c r="JQG66" s="8"/>
      <c r="JQH66" s="8"/>
      <c r="JQI66" s="8"/>
      <c r="JQJ66" s="8"/>
      <c r="JQK66" s="8"/>
      <c r="JQL66" s="8"/>
      <c r="JQM66" s="8"/>
      <c r="JQN66" s="8"/>
      <c r="JQO66" s="8"/>
      <c r="JQP66" s="8"/>
      <c r="JQQ66" s="8"/>
      <c r="JQR66" s="8"/>
      <c r="JQS66" s="8"/>
      <c r="JQT66" s="8"/>
      <c r="JQU66" s="8"/>
      <c r="JQV66" s="8"/>
      <c r="JQW66" s="8"/>
      <c r="JQX66" s="8"/>
      <c r="JQY66" s="8"/>
      <c r="JQZ66" s="8"/>
      <c r="JRA66" s="8"/>
      <c r="JRB66" s="8"/>
      <c r="JRC66" s="8"/>
      <c r="JRD66" s="8"/>
      <c r="JRE66" s="8"/>
      <c r="JRF66" s="8"/>
      <c r="JRG66" s="8"/>
      <c r="JRH66" s="8"/>
      <c r="JRI66" s="8"/>
      <c r="JRJ66" s="8"/>
      <c r="JRK66" s="8"/>
      <c r="JRL66" s="8"/>
      <c r="JRM66" s="8"/>
      <c r="JRN66" s="8"/>
      <c r="JRO66" s="8"/>
      <c r="JRP66" s="8"/>
      <c r="JRQ66" s="8"/>
      <c r="JRR66" s="8"/>
      <c r="JRS66" s="8"/>
      <c r="JRT66" s="8"/>
      <c r="JRU66" s="8"/>
      <c r="JRV66" s="8"/>
      <c r="JRW66" s="8"/>
      <c r="JRX66" s="8"/>
      <c r="JRY66" s="8"/>
      <c r="JRZ66" s="8"/>
      <c r="JSA66" s="8"/>
      <c r="JSB66" s="8"/>
      <c r="JSC66" s="8"/>
      <c r="JSD66" s="8"/>
      <c r="JSE66" s="8"/>
      <c r="JSF66" s="8"/>
      <c r="JSG66" s="8"/>
      <c r="JSH66" s="8"/>
      <c r="JSI66" s="8"/>
      <c r="JSJ66" s="8"/>
      <c r="JSK66" s="8"/>
      <c r="JSL66" s="8"/>
      <c r="JSM66" s="8"/>
      <c r="JSN66" s="8"/>
      <c r="JSO66" s="8"/>
      <c r="JSP66" s="8"/>
      <c r="JSQ66" s="8"/>
      <c r="JSR66" s="8"/>
      <c r="JSS66" s="8"/>
      <c r="JST66" s="8"/>
      <c r="JSU66" s="8"/>
      <c r="JSV66" s="8"/>
      <c r="JSW66" s="8"/>
      <c r="JSX66" s="8"/>
      <c r="JSY66" s="8"/>
      <c r="JSZ66" s="8"/>
      <c r="JTA66" s="8"/>
      <c r="JTB66" s="8"/>
      <c r="JTC66" s="8"/>
      <c r="JTD66" s="8"/>
      <c r="JTE66" s="8"/>
      <c r="JTF66" s="8"/>
      <c r="JTG66" s="8"/>
      <c r="JTH66" s="8"/>
      <c r="JTI66" s="8"/>
      <c r="JTJ66" s="8"/>
      <c r="JTK66" s="8"/>
      <c r="JTL66" s="8"/>
      <c r="JTM66" s="8"/>
      <c r="JTN66" s="8"/>
      <c r="JTO66" s="8"/>
      <c r="JTP66" s="8"/>
      <c r="JTQ66" s="8"/>
      <c r="JTR66" s="8"/>
      <c r="JTS66" s="8"/>
      <c r="JTT66" s="8"/>
      <c r="JTU66" s="8"/>
      <c r="JTV66" s="8"/>
      <c r="JTW66" s="8"/>
      <c r="JTX66" s="8"/>
      <c r="JTY66" s="8"/>
      <c r="JTZ66" s="8"/>
      <c r="JUA66" s="8"/>
      <c r="JUB66" s="8"/>
      <c r="JUC66" s="8"/>
      <c r="JUD66" s="8"/>
      <c r="JUE66" s="8"/>
      <c r="JUF66" s="8"/>
      <c r="JUG66" s="8"/>
      <c r="JUH66" s="8"/>
      <c r="JUI66" s="8"/>
      <c r="JUJ66" s="8"/>
      <c r="JUK66" s="8"/>
      <c r="JUL66" s="8"/>
      <c r="JUM66" s="8"/>
      <c r="JUN66" s="8"/>
      <c r="JUO66" s="8"/>
      <c r="JUP66" s="8"/>
      <c r="JUQ66" s="8"/>
      <c r="JUR66" s="8"/>
      <c r="JUS66" s="8"/>
      <c r="JUT66" s="8"/>
      <c r="JUU66" s="8"/>
      <c r="JUV66" s="8"/>
      <c r="JUW66" s="8"/>
      <c r="JUX66" s="8"/>
      <c r="JUY66" s="8"/>
      <c r="JUZ66" s="8"/>
      <c r="JVA66" s="8"/>
      <c r="JVB66" s="8"/>
      <c r="JVC66" s="8"/>
      <c r="JVD66" s="8"/>
      <c r="JVE66" s="8"/>
      <c r="JVF66" s="8"/>
      <c r="JVG66" s="8"/>
      <c r="JVH66" s="8"/>
      <c r="JVI66" s="8"/>
      <c r="JVJ66" s="8"/>
      <c r="JVK66" s="8"/>
      <c r="JVL66" s="8"/>
      <c r="JVM66" s="8"/>
      <c r="JVN66" s="8"/>
      <c r="JVO66" s="8"/>
      <c r="JVP66" s="8"/>
      <c r="JVQ66" s="8"/>
      <c r="JVR66" s="8"/>
      <c r="JVS66" s="8"/>
      <c r="JVT66" s="8"/>
      <c r="JVU66" s="8"/>
      <c r="JVV66" s="8"/>
      <c r="JVW66" s="8"/>
      <c r="JVX66" s="8"/>
      <c r="JVY66" s="8"/>
      <c r="JVZ66" s="8"/>
      <c r="JWA66" s="8"/>
      <c r="JWB66" s="8"/>
      <c r="JWC66" s="8"/>
      <c r="JWD66" s="8"/>
      <c r="JWE66" s="8"/>
      <c r="JWF66" s="8"/>
      <c r="JWG66" s="8"/>
      <c r="JWH66" s="8"/>
      <c r="JWI66" s="8"/>
      <c r="JWJ66" s="8"/>
      <c r="JWK66" s="8"/>
      <c r="JWL66" s="8"/>
      <c r="JWM66" s="8"/>
      <c r="JWN66" s="8"/>
      <c r="JWO66" s="8"/>
      <c r="JWP66" s="8"/>
      <c r="JWQ66" s="8"/>
      <c r="JWR66" s="8"/>
      <c r="JWS66" s="8"/>
      <c r="JWT66" s="8"/>
      <c r="JWU66" s="8"/>
      <c r="JWV66" s="8"/>
      <c r="JWW66" s="8"/>
      <c r="JWX66" s="8"/>
      <c r="JWY66" s="8"/>
      <c r="JWZ66" s="8"/>
      <c r="JXA66" s="8"/>
      <c r="JXB66" s="8"/>
      <c r="JXC66" s="8"/>
      <c r="JXD66" s="8"/>
      <c r="JXE66" s="8"/>
      <c r="JXF66" s="8"/>
      <c r="JXG66" s="8"/>
      <c r="JXH66" s="8"/>
      <c r="JXI66" s="8"/>
      <c r="JXJ66" s="8"/>
      <c r="JXK66" s="8"/>
      <c r="JXL66" s="8"/>
      <c r="JXM66" s="8"/>
      <c r="JXN66" s="8"/>
      <c r="JXO66" s="8"/>
      <c r="JXP66" s="8"/>
      <c r="JXQ66" s="8"/>
      <c r="JXR66" s="8"/>
      <c r="JXS66" s="8"/>
      <c r="JXT66" s="8"/>
      <c r="JXU66" s="8"/>
      <c r="JXV66" s="8"/>
      <c r="JXW66" s="8"/>
      <c r="JXX66" s="8"/>
      <c r="JXY66" s="8"/>
      <c r="JXZ66" s="8"/>
      <c r="JYA66" s="8"/>
      <c r="JYB66" s="8"/>
      <c r="JYC66" s="8"/>
      <c r="JYD66" s="8"/>
      <c r="JYE66" s="8"/>
      <c r="JYF66" s="8"/>
      <c r="JYG66" s="8"/>
      <c r="JYH66" s="8"/>
      <c r="JYI66" s="8"/>
      <c r="JYJ66" s="8"/>
      <c r="JYK66" s="8"/>
      <c r="JYL66" s="8"/>
      <c r="JYM66" s="8"/>
      <c r="JYN66" s="8"/>
      <c r="JYO66" s="8"/>
      <c r="JYP66" s="8"/>
      <c r="JYQ66" s="8"/>
      <c r="JYR66" s="8"/>
      <c r="JYS66" s="8"/>
      <c r="JYT66" s="8"/>
      <c r="JYU66" s="8"/>
      <c r="JYV66" s="8"/>
      <c r="JYW66" s="8"/>
      <c r="JYX66" s="8"/>
      <c r="JYY66" s="8"/>
      <c r="JYZ66" s="8"/>
      <c r="JZA66" s="8"/>
      <c r="JZB66" s="8"/>
      <c r="JZC66" s="8"/>
      <c r="JZD66" s="8"/>
      <c r="JZE66" s="8"/>
      <c r="JZF66" s="8"/>
      <c r="JZG66" s="8"/>
      <c r="JZH66" s="8"/>
      <c r="JZI66" s="8"/>
      <c r="JZJ66" s="8"/>
      <c r="JZK66" s="8"/>
      <c r="JZL66" s="8"/>
      <c r="JZM66" s="8"/>
      <c r="JZN66" s="8"/>
      <c r="JZO66" s="8"/>
      <c r="JZP66" s="8"/>
      <c r="JZQ66" s="8"/>
      <c r="JZR66" s="8"/>
      <c r="JZS66" s="8"/>
      <c r="JZT66" s="8"/>
      <c r="JZU66" s="8"/>
      <c r="JZV66" s="8"/>
      <c r="JZW66" s="8"/>
      <c r="JZX66" s="8"/>
      <c r="JZY66" s="8"/>
      <c r="JZZ66" s="8"/>
      <c r="KAA66" s="8"/>
      <c r="KAB66" s="8"/>
      <c r="KAC66" s="8"/>
      <c r="KAD66" s="8"/>
      <c r="KAE66" s="8"/>
      <c r="KAF66" s="8"/>
      <c r="KAG66" s="8"/>
      <c r="KAH66" s="8"/>
      <c r="KAI66" s="8"/>
      <c r="KAJ66" s="8"/>
      <c r="KAK66" s="8"/>
      <c r="KAL66" s="8"/>
      <c r="KAM66" s="8"/>
      <c r="KAN66" s="8"/>
      <c r="KAO66" s="8"/>
      <c r="KAP66" s="8"/>
      <c r="KAQ66" s="8"/>
      <c r="KAR66" s="8"/>
      <c r="KAS66" s="8"/>
      <c r="KAT66" s="8"/>
      <c r="KAU66" s="8"/>
      <c r="KAV66" s="8"/>
      <c r="KAW66" s="8"/>
      <c r="KAX66" s="8"/>
      <c r="KAY66" s="8"/>
      <c r="KAZ66" s="8"/>
      <c r="KBA66" s="8"/>
      <c r="KBB66" s="8"/>
      <c r="KBC66" s="8"/>
      <c r="KBD66" s="8"/>
      <c r="KBE66" s="8"/>
      <c r="KBF66" s="8"/>
      <c r="KBG66" s="8"/>
      <c r="KBH66" s="8"/>
      <c r="KBI66" s="8"/>
      <c r="KBJ66" s="8"/>
      <c r="KBK66" s="8"/>
      <c r="KBL66" s="8"/>
      <c r="KBM66" s="8"/>
      <c r="KBN66" s="8"/>
      <c r="KBO66" s="8"/>
      <c r="KBP66" s="8"/>
      <c r="KBQ66" s="8"/>
      <c r="KBR66" s="8"/>
      <c r="KBS66" s="8"/>
      <c r="KBT66" s="8"/>
      <c r="KBU66" s="8"/>
      <c r="KBV66" s="8"/>
      <c r="KBW66" s="8"/>
      <c r="KBX66" s="8"/>
      <c r="KBY66" s="8"/>
      <c r="KBZ66" s="8"/>
      <c r="KCA66" s="8"/>
      <c r="KCB66" s="8"/>
      <c r="KCC66" s="8"/>
      <c r="KCD66" s="8"/>
      <c r="KCE66" s="8"/>
      <c r="KCF66" s="8"/>
      <c r="KCG66" s="8"/>
      <c r="KCH66" s="8"/>
      <c r="KCI66" s="8"/>
      <c r="KCJ66" s="8"/>
      <c r="KCK66" s="8"/>
      <c r="KCL66" s="8"/>
      <c r="KCM66" s="8"/>
      <c r="KCN66" s="8"/>
      <c r="KCO66" s="8"/>
      <c r="KCP66" s="8"/>
      <c r="KCQ66" s="8"/>
      <c r="KCR66" s="8"/>
      <c r="KCS66" s="8"/>
      <c r="KCT66" s="8"/>
      <c r="KCU66" s="8"/>
      <c r="KCV66" s="8"/>
      <c r="KCW66" s="8"/>
      <c r="KCX66" s="8"/>
      <c r="KCY66" s="8"/>
      <c r="KCZ66" s="8"/>
      <c r="KDA66" s="8"/>
      <c r="KDB66" s="8"/>
      <c r="KDC66" s="8"/>
      <c r="KDD66" s="8"/>
      <c r="KDE66" s="8"/>
      <c r="KDF66" s="8"/>
      <c r="KDG66" s="8"/>
      <c r="KDH66" s="8"/>
      <c r="KDI66" s="8"/>
      <c r="KDJ66" s="8"/>
      <c r="KDK66" s="8"/>
      <c r="KDL66" s="8"/>
      <c r="KDM66" s="8"/>
      <c r="KDN66" s="8"/>
      <c r="KDO66" s="8"/>
      <c r="KDP66" s="8"/>
      <c r="KDQ66" s="8"/>
      <c r="KDR66" s="8"/>
      <c r="KDS66" s="8"/>
      <c r="KDT66" s="8"/>
      <c r="KDU66" s="8"/>
      <c r="KDV66" s="8"/>
      <c r="KDW66" s="8"/>
      <c r="KDX66" s="8"/>
      <c r="KDY66" s="8"/>
      <c r="KDZ66" s="8"/>
      <c r="KEA66" s="8"/>
      <c r="KEB66" s="8"/>
      <c r="KEC66" s="8"/>
      <c r="KED66" s="8"/>
      <c r="KEE66" s="8"/>
      <c r="KEF66" s="8"/>
      <c r="KEG66" s="8"/>
      <c r="KEH66" s="8"/>
      <c r="KEI66" s="8"/>
      <c r="KEJ66" s="8"/>
      <c r="KEK66" s="8"/>
      <c r="KEL66" s="8"/>
      <c r="KEM66" s="8"/>
      <c r="KEN66" s="8"/>
      <c r="KEO66" s="8"/>
      <c r="KEP66" s="8"/>
      <c r="KEQ66" s="8"/>
      <c r="KER66" s="8"/>
      <c r="KES66" s="8"/>
      <c r="KET66" s="8"/>
      <c r="KEU66" s="8"/>
      <c r="KEV66" s="8"/>
      <c r="KEW66" s="8"/>
      <c r="KEX66" s="8"/>
      <c r="KEY66" s="8"/>
      <c r="KEZ66" s="8"/>
      <c r="KFA66" s="8"/>
      <c r="KFB66" s="8"/>
      <c r="KFC66" s="8"/>
      <c r="KFD66" s="8"/>
      <c r="KFE66" s="8"/>
      <c r="KFF66" s="8"/>
      <c r="KFG66" s="8"/>
      <c r="KFH66" s="8"/>
      <c r="KFI66" s="8"/>
      <c r="KFJ66" s="8"/>
      <c r="KFK66" s="8"/>
      <c r="KFL66" s="8"/>
      <c r="KFM66" s="8"/>
      <c r="KFN66" s="8"/>
      <c r="KFO66" s="8"/>
      <c r="KFP66" s="8"/>
      <c r="KFQ66" s="8"/>
      <c r="KFR66" s="8"/>
      <c r="KFS66" s="8"/>
      <c r="KFT66" s="8"/>
      <c r="KFU66" s="8"/>
      <c r="KFV66" s="8"/>
      <c r="KFW66" s="8"/>
      <c r="KFX66" s="8"/>
      <c r="KFY66" s="8"/>
      <c r="KFZ66" s="8"/>
      <c r="KGA66" s="8"/>
      <c r="KGB66" s="8"/>
      <c r="KGC66" s="8"/>
      <c r="KGD66" s="8"/>
      <c r="KGE66" s="8"/>
      <c r="KGF66" s="8"/>
      <c r="KGG66" s="8"/>
      <c r="KGH66" s="8"/>
      <c r="KGI66" s="8"/>
      <c r="KGJ66" s="8"/>
      <c r="KGK66" s="8"/>
      <c r="KGL66" s="8"/>
      <c r="KGM66" s="8"/>
      <c r="KGN66" s="8"/>
      <c r="KGO66" s="8"/>
      <c r="KGP66" s="8"/>
      <c r="KGQ66" s="8"/>
      <c r="KGR66" s="8"/>
      <c r="KGS66" s="8"/>
      <c r="KGT66" s="8"/>
      <c r="KGU66" s="8"/>
      <c r="KGV66" s="8"/>
      <c r="KGW66" s="8"/>
      <c r="KGX66" s="8"/>
      <c r="KGY66" s="8"/>
      <c r="KGZ66" s="8"/>
      <c r="KHA66" s="8"/>
      <c r="KHB66" s="8"/>
      <c r="KHC66" s="8"/>
      <c r="KHD66" s="8"/>
      <c r="KHE66" s="8"/>
      <c r="KHF66" s="8"/>
      <c r="KHG66" s="8"/>
      <c r="KHH66" s="8"/>
      <c r="KHI66" s="8"/>
      <c r="KHJ66" s="8"/>
      <c r="KHK66" s="8"/>
      <c r="KHL66" s="8"/>
      <c r="KHM66" s="8"/>
      <c r="KHN66" s="8"/>
      <c r="KHO66" s="8"/>
      <c r="KHP66" s="8"/>
      <c r="KHQ66" s="8"/>
      <c r="KHR66" s="8"/>
      <c r="KHS66" s="8"/>
      <c r="KHT66" s="8"/>
      <c r="KHU66" s="8"/>
      <c r="KHV66" s="8"/>
      <c r="KHW66" s="8"/>
      <c r="KHX66" s="8"/>
      <c r="KHY66" s="8"/>
      <c r="KHZ66" s="8"/>
      <c r="KIA66" s="8"/>
      <c r="KIB66" s="8"/>
      <c r="KIC66" s="8"/>
      <c r="KID66" s="8"/>
      <c r="KIE66" s="8"/>
      <c r="KIF66" s="8"/>
      <c r="KIG66" s="8"/>
      <c r="KIH66" s="8"/>
      <c r="KII66" s="8"/>
      <c r="KIJ66" s="8"/>
      <c r="KIK66" s="8"/>
      <c r="KIL66" s="8"/>
      <c r="KIM66" s="8"/>
      <c r="KIN66" s="8"/>
      <c r="KIO66" s="8"/>
      <c r="KIP66" s="8"/>
      <c r="KIQ66" s="8"/>
      <c r="KIR66" s="8"/>
      <c r="KIS66" s="8"/>
      <c r="KIT66" s="8"/>
      <c r="KIU66" s="8"/>
      <c r="KIV66" s="8"/>
      <c r="KIW66" s="8"/>
      <c r="KIX66" s="8"/>
      <c r="KIY66" s="8"/>
      <c r="KIZ66" s="8"/>
      <c r="KJA66" s="8"/>
      <c r="KJB66" s="8"/>
      <c r="KJC66" s="8"/>
      <c r="KJD66" s="8"/>
      <c r="KJE66" s="8"/>
      <c r="KJF66" s="8"/>
      <c r="KJG66" s="8"/>
      <c r="KJH66" s="8"/>
      <c r="KJI66" s="8"/>
      <c r="KJJ66" s="8"/>
      <c r="KJK66" s="8"/>
      <c r="KJL66" s="8"/>
      <c r="KJM66" s="8"/>
      <c r="KJN66" s="8"/>
      <c r="KJO66" s="8"/>
      <c r="KJP66" s="8"/>
      <c r="KJQ66" s="8"/>
      <c r="KJR66" s="8"/>
      <c r="KJS66" s="8"/>
      <c r="KJT66" s="8"/>
      <c r="KJU66" s="8"/>
      <c r="KJV66" s="8"/>
      <c r="KJW66" s="8"/>
      <c r="KJX66" s="8"/>
      <c r="KJY66" s="8"/>
      <c r="KJZ66" s="8"/>
      <c r="KKA66" s="8"/>
      <c r="KKB66" s="8"/>
      <c r="KKC66" s="8"/>
      <c r="KKD66" s="8"/>
      <c r="KKE66" s="8"/>
      <c r="KKF66" s="8"/>
      <c r="KKG66" s="8"/>
      <c r="KKH66" s="8"/>
      <c r="KKI66" s="8"/>
      <c r="KKJ66" s="8"/>
      <c r="KKK66" s="8"/>
      <c r="KKL66" s="8"/>
      <c r="KKM66" s="8"/>
      <c r="KKN66" s="8"/>
      <c r="KKO66" s="8"/>
      <c r="KKP66" s="8"/>
      <c r="KKQ66" s="8"/>
      <c r="KKR66" s="8"/>
      <c r="KKS66" s="8"/>
      <c r="KKT66" s="8"/>
      <c r="KKU66" s="8"/>
      <c r="KKV66" s="8"/>
      <c r="KKW66" s="8"/>
      <c r="KKX66" s="8"/>
      <c r="KKY66" s="8"/>
      <c r="KKZ66" s="8"/>
      <c r="KLA66" s="8"/>
      <c r="KLB66" s="8"/>
      <c r="KLC66" s="8"/>
      <c r="KLD66" s="8"/>
      <c r="KLE66" s="8"/>
      <c r="KLF66" s="8"/>
      <c r="KLG66" s="8"/>
      <c r="KLH66" s="8"/>
      <c r="KLI66" s="8"/>
      <c r="KLJ66" s="8"/>
      <c r="KLK66" s="8"/>
      <c r="KLL66" s="8"/>
      <c r="KLM66" s="8"/>
      <c r="KLN66" s="8"/>
      <c r="KLO66" s="8"/>
      <c r="KLP66" s="8"/>
      <c r="KLQ66" s="8"/>
      <c r="KLR66" s="8"/>
      <c r="KLS66" s="8"/>
      <c r="KLT66" s="8"/>
      <c r="KLU66" s="8"/>
      <c r="KLV66" s="8"/>
      <c r="KLW66" s="8"/>
      <c r="KLX66" s="8"/>
      <c r="KLY66" s="8"/>
      <c r="KLZ66" s="8"/>
      <c r="KMA66" s="8"/>
      <c r="KMB66" s="8"/>
      <c r="KMC66" s="8"/>
      <c r="KMD66" s="8"/>
      <c r="KME66" s="8"/>
      <c r="KMF66" s="8"/>
      <c r="KMG66" s="8"/>
      <c r="KMH66" s="8"/>
      <c r="KMI66" s="8"/>
      <c r="KMJ66" s="8"/>
      <c r="KMK66" s="8"/>
      <c r="KML66" s="8"/>
      <c r="KMM66" s="8"/>
      <c r="KMN66" s="8"/>
      <c r="KMO66" s="8"/>
      <c r="KMP66" s="8"/>
      <c r="KMQ66" s="8"/>
      <c r="KMR66" s="8"/>
      <c r="KMS66" s="8"/>
      <c r="KMT66" s="8"/>
      <c r="KMU66" s="8"/>
      <c r="KMV66" s="8"/>
      <c r="KMW66" s="8"/>
      <c r="KMX66" s="8"/>
      <c r="KMY66" s="8"/>
      <c r="KMZ66" s="8"/>
      <c r="KNA66" s="8"/>
      <c r="KNB66" s="8"/>
      <c r="KNC66" s="8"/>
      <c r="KND66" s="8"/>
      <c r="KNE66" s="8"/>
      <c r="KNF66" s="8"/>
      <c r="KNG66" s="8"/>
      <c r="KNH66" s="8"/>
      <c r="KNI66" s="8"/>
      <c r="KNJ66" s="8"/>
      <c r="KNK66" s="8"/>
      <c r="KNL66" s="8"/>
      <c r="KNM66" s="8"/>
      <c r="KNN66" s="8"/>
      <c r="KNO66" s="8"/>
      <c r="KNP66" s="8"/>
      <c r="KNQ66" s="8"/>
      <c r="KNR66" s="8"/>
      <c r="KNS66" s="8"/>
      <c r="KNT66" s="8"/>
      <c r="KNU66" s="8"/>
      <c r="KNV66" s="8"/>
      <c r="KNW66" s="8"/>
      <c r="KNX66" s="8"/>
      <c r="KNY66" s="8"/>
      <c r="KNZ66" s="8"/>
      <c r="KOA66" s="8"/>
      <c r="KOB66" s="8"/>
      <c r="KOC66" s="8"/>
      <c r="KOD66" s="8"/>
      <c r="KOE66" s="8"/>
      <c r="KOF66" s="8"/>
      <c r="KOG66" s="8"/>
      <c r="KOH66" s="8"/>
      <c r="KOI66" s="8"/>
      <c r="KOJ66" s="8"/>
      <c r="KOK66" s="8"/>
      <c r="KOL66" s="8"/>
      <c r="KOM66" s="8"/>
      <c r="KON66" s="8"/>
      <c r="KOO66" s="8"/>
      <c r="KOP66" s="8"/>
      <c r="KOQ66" s="8"/>
      <c r="KOR66" s="8"/>
      <c r="KOS66" s="8"/>
      <c r="KOT66" s="8"/>
      <c r="KOU66" s="8"/>
      <c r="KOV66" s="8"/>
      <c r="KOW66" s="8"/>
      <c r="KOX66" s="8"/>
      <c r="KOY66" s="8"/>
      <c r="KOZ66" s="8"/>
      <c r="KPA66" s="8"/>
      <c r="KPB66" s="8"/>
      <c r="KPC66" s="8"/>
      <c r="KPD66" s="8"/>
      <c r="KPE66" s="8"/>
      <c r="KPF66" s="8"/>
      <c r="KPG66" s="8"/>
      <c r="KPH66" s="8"/>
      <c r="KPI66" s="8"/>
      <c r="KPJ66" s="8"/>
      <c r="KPK66" s="8"/>
      <c r="KPL66" s="8"/>
      <c r="KPM66" s="8"/>
      <c r="KPN66" s="8"/>
      <c r="KPO66" s="8"/>
      <c r="KPP66" s="8"/>
      <c r="KPQ66" s="8"/>
      <c r="KPR66" s="8"/>
      <c r="KPS66" s="8"/>
      <c r="KPT66" s="8"/>
      <c r="KPU66" s="8"/>
      <c r="KPV66" s="8"/>
      <c r="KPW66" s="8"/>
      <c r="KPX66" s="8"/>
      <c r="KPY66" s="8"/>
      <c r="KPZ66" s="8"/>
      <c r="KQA66" s="8"/>
      <c r="KQB66" s="8"/>
      <c r="KQC66" s="8"/>
      <c r="KQD66" s="8"/>
      <c r="KQE66" s="8"/>
      <c r="KQF66" s="8"/>
      <c r="KQG66" s="8"/>
      <c r="KQH66" s="8"/>
      <c r="KQI66" s="8"/>
      <c r="KQJ66" s="8"/>
      <c r="KQK66" s="8"/>
      <c r="KQL66" s="8"/>
      <c r="KQM66" s="8"/>
      <c r="KQN66" s="8"/>
      <c r="KQO66" s="8"/>
      <c r="KQP66" s="8"/>
      <c r="KQQ66" s="8"/>
      <c r="KQR66" s="8"/>
      <c r="KQS66" s="8"/>
      <c r="KQT66" s="8"/>
      <c r="KQU66" s="8"/>
      <c r="KQV66" s="8"/>
      <c r="KQW66" s="8"/>
      <c r="KQX66" s="8"/>
      <c r="KQY66" s="8"/>
      <c r="KQZ66" s="8"/>
      <c r="KRA66" s="8"/>
      <c r="KRB66" s="8"/>
      <c r="KRC66" s="8"/>
      <c r="KRD66" s="8"/>
      <c r="KRE66" s="8"/>
      <c r="KRF66" s="8"/>
      <c r="KRG66" s="8"/>
      <c r="KRH66" s="8"/>
      <c r="KRI66" s="8"/>
      <c r="KRJ66" s="8"/>
      <c r="KRK66" s="8"/>
      <c r="KRL66" s="8"/>
      <c r="KRM66" s="8"/>
      <c r="KRN66" s="8"/>
      <c r="KRO66" s="8"/>
      <c r="KRP66" s="8"/>
      <c r="KRQ66" s="8"/>
      <c r="KRR66" s="8"/>
      <c r="KRS66" s="8"/>
      <c r="KRT66" s="8"/>
      <c r="KRU66" s="8"/>
      <c r="KRV66" s="8"/>
      <c r="KRW66" s="8"/>
      <c r="KRX66" s="8"/>
      <c r="KRY66" s="8"/>
      <c r="KRZ66" s="8"/>
      <c r="KSA66" s="8"/>
      <c r="KSB66" s="8"/>
      <c r="KSC66" s="8"/>
      <c r="KSD66" s="8"/>
      <c r="KSE66" s="8"/>
      <c r="KSF66" s="8"/>
      <c r="KSG66" s="8"/>
      <c r="KSH66" s="8"/>
      <c r="KSI66" s="8"/>
      <c r="KSJ66" s="8"/>
      <c r="KSK66" s="8"/>
      <c r="KSL66" s="8"/>
      <c r="KSM66" s="8"/>
      <c r="KSN66" s="8"/>
      <c r="KSO66" s="8"/>
      <c r="KSP66" s="8"/>
      <c r="KSQ66" s="8"/>
      <c r="KSR66" s="8"/>
      <c r="KSS66" s="8"/>
      <c r="KST66" s="8"/>
      <c r="KSU66" s="8"/>
      <c r="KSV66" s="8"/>
      <c r="KSW66" s="8"/>
      <c r="KSX66" s="8"/>
      <c r="KSY66" s="8"/>
      <c r="KSZ66" s="8"/>
      <c r="KTA66" s="8"/>
      <c r="KTB66" s="8"/>
      <c r="KTC66" s="8"/>
      <c r="KTD66" s="8"/>
      <c r="KTE66" s="8"/>
      <c r="KTF66" s="8"/>
      <c r="KTG66" s="8"/>
      <c r="KTH66" s="8"/>
      <c r="KTI66" s="8"/>
      <c r="KTJ66" s="8"/>
      <c r="KTK66" s="8"/>
      <c r="KTL66" s="8"/>
      <c r="KTM66" s="8"/>
      <c r="KTN66" s="8"/>
      <c r="KTO66" s="8"/>
      <c r="KTP66" s="8"/>
      <c r="KTQ66" s="8"/>
      <c r="KTR66" s="8"/>
      <c r="KTS66" s="8"/>
      <c r="KTT66" s="8"/>
      <c r="KTU66" s="8"/>
      <c r="KTV66" s="8"/>
      <c r="KTW66" s="8"/>
      <c r="KTX66" s="8"/>
      <c r="KTY66" s="8"/>
      <c r="KTZ66" s="8"/>
      <c r="KUA66" s="8"/>
      <c r="KUB66" s="8"/>
      <c r="KUC66" s="8"/>
      <c r="KUD66" s="8"/>
      <c r="KUE66" s="8"/>
      <c r="KUF66" s="8"/>
      <c r="KUG66" s="8"/>
      <c r="KUH66" s="8"/>
      <c r="KUI66" s="8"/>
      <c r="KUJ66" s="8"/>
      <c r="KUK66" s="8"/>
      <c r="KUL66" s="8"/>
      <c r="KUM66" s="8"/>
      <c r="KUN66" s="8"/>
      <c r="KUO66" s="8"/>
      <c r="KUP66" s="8"/>
      <c r="KUQ66" s="8"/>
      <c r="KUR66" s="8"/>
      <c r="KUS66" s="8"/>
      <c r="KUT66" s="8"/>
      <c r="KUU66" s="8"/>
      <c r="KUV66" s="8"/>
      <c r="KUW66" s="8"/>
      <c r="KUX66" s="8"/>
      <c r="KUY66" s="8"/>
      <c r="KUZ66" s="8"/>
      <c r="KVA66" s="8"/>
      <c r="KVB66" s="8"/>
      <c r="KVC66" s="8"/>
      <c r="KVD66" s="8"/>
      <c r="KVE66" s="8"/>
      <c r="KVF66" s="8"/>
      <c r="KVG66" s="8"/>
      <c r="KVH66" s="8"/>
      <c r="KVI66" s="8"/>
      <c r="KVJ66" s="8"/>
      <c r="KVK66" s="8"/>
      <c r="KVL66" s="8"/>
      <c r="KVM66" s="8"/>
      <c r="KVN66" s="8"/>
      <c r="KVO66" s="8"/>
      <c r="KVP66" s="8"/>
      <c r="KVQ66" s="8"/>
      <c r="KVR66" s="8"/>
      <c r="KVS66" s="8"/>
      <c r="KVT66" s="8"/>
      <c r="KVU66" s="8"/>
      <c r="KVV66" s="8"/>
      <c r="KVW66" s="8"/>
      <c r="KVX66" s="8"/>
      <c r="KVY66" s="8"/>
      <c r="KVZ66" s="8"/>
      <c r="KWA66" s="8"/>
      <c r="KWB66" s="8"/>
      <c r="KWC66" s="8"/>
      <c r="KWD66" s="8"/>
      <c r="KWE66" s="8"/>
      <c r="KWF66" s="8"/>
      <c r="KWG66" s="8"/>
      <c r="KWH66" s="8"/>
      <c r="KWI66" s="8"/>
      <c r="KWJ66" s="8"/>
      <c r="KWK66" s="8"/>
      <c r="KWL66" s="8"/>
      <c r="KWM66" s="8"/>
      <c r="KWN66" s="8"/>
      <c r="KWO66" s="8"/>
      <c r="KWP66" s="8"/>
      <c r="KWQ66" s="8"/>
      <c r="KWR66" s="8"/>
      <c r="KWS66" s="8"/>
      <c r="KWT66" s="8"/>
      <c r="KWU66" s="8"/>
      <c r="KWV66" s="8"/>
      <c r="KWW66" s="8"/>
      <c r="KWX66" s="8"/>
      <c r="KWY66" s="8"/>
      <c r="KWZ66" s="8"/>
      <c r="KXA66" s="8"/>
      <c r="KXB66" s="8"/>
      <c r="KXC66" s="8"/>
      <c r="KXD66" s="8"/>
      <c r="KXE66" s="8"/>
      <c r="KXF66" s="8"/>
      <c r="KXG66" s="8"/>
      <c r="KXH66" s="8"/>
      <c r="KXI66" s="8"/>
      <c r="KXJ66" s="8"/>
      <c r="KXK66" s="8"/>
      <c r="KXL66" s="8"/>
      <c r="KXM66" s="8"/>
      <c r="KXN66" s="8"/>
      <c r="KXO66" s="8"/>
      <c r="KXP66" s="8"/>
      <c r="KXQ66" s="8"/>
      <c r="KXR66" s="8"/>
      <c r="KXS66" s="8"/>
      <c r="KXT66" s="8"/>
      <c r="KXU66" s="8"/>
      <c r="KXV66" s="8"/>
      <c r="KXW66" s="8"/>
      <c r="KXX66" s="8"/>
      <c r="KXY66" s="8"/>
      <c r="KXZ66" s="8"/>
      <c r="KYA66" s="8"/>
      <c r="KYB66" s="8"/>
      <c r="KYC66" s="8"/>
      <c r="KYD66" s="8"/>
      <c r="KYE66" s="8"/>
      <c r="KYF66" s="8"/>
      <c r="KYG66" s="8"/>
      <c r="KYH66" s="8"/>
      <c r="KYI66" s="8"/>
      <c r="KYJ66" s="8"/>
      <c r="KYK66" s="8"/>
      <c r="KYL66" s="8"/>
      <c r="KYM66" s="8"/>
      <c r="KYN66" s="8"/>
      <c r="KYO66" s="8"/>
      <c r="KYP66" s="8"/>
      <c r="KYQ66" s="8"/>
      <c r="KYR66" s="8"/>
      <c r="KYS66" s="8"/>
      <c r="KYT66" s="8"/>
      <c r="KYU66" s="8"/>
      <c r="KYV66" s="8"/>
      <c r="KYW66" s="8"/>
      <c r="KYX66" s="8"/>
      <c r="KYY66" s="8"/>
      <c r="KYZ66" s="8"/>
      <c r="KZA66" s="8"/>
      <c r="KZB66" s="8"/>
      <c r="KZC66" s="8"/>
      <c r="KZD66" s="8"/>
      <c r="KZE66" s="8"/>
      <c r="KZF66" s="8"/>
      <c r="KZG66" s="8"/>
      <c r="KZH66" s="8"/>
      <c r="KZI66" s="8"/>
      <c r="KZJ66" s="8"/>
      <c r="KZK66" s="8"/>
      <c r="KZL66" s="8"/>
      <c r="KZM66" s="8"/>
      <c r="KZN66" s="8"/>
      <c r="KZO66" s="8"/>
      <c r="KZP66" s="8"/>
      <c r="KZQ66" s="8"/>
      <c r="KZR66" s="8"/>
      <c r="KZS66" s="8"/>
      <c r="KZT66" s="8"/>
      <c r="KZU66" s="8"/>
      <c r="KZV66" s="8"/>
      <c r="KZW66" s="8"/>
      <c r="KZX66" s="8"/>
      <c r="KZY66" s="8"/>
      <c r="KZZ66" s="8"/>
      <c r="LAA66" s="8"/>
      <c r="LAB66" s="8"/>
      <c r="LAC66" s="8"/>
      <c r="LAD66" s="8"/>
      <c r="LAE66" s="8"/>
      <c r="LAF66" s="8"/>
      <c r="LAG66" s="8"/>
      <c r="LAH66" s="8"/>
      <c r="LAI66" s="8"/>
      <c r="LAJ66" s="8"/>
      <c r="LAK66" s="8"/>
      <c r="LAL66" s="8"/>
      <c r="LAM66" s="8"/>
      <c r="LAN66" s="8"/>
      <c r="LAO66" s="8"/>
      <c r="LAP66" s="8"/>
      <c r="LAQ66" s="8"/>
      <c r="LAR66" s="8"/>
      <c r="LAS66" s="8"/>
      <c r="LAT66" s="8"/>
      <c r="LAU66" s="8"/>
      <c r="LAV66" s="8"/>
      <c r="LAW66" s="8"/>
      <c r="LAX66" s="8"/>
      <c r="LAY66" s="8"/>
      <c r="LAZ66" s="8"/>
      <c r="LBA66" s="8"/>
      <c r="LBB66" s="8"/>
      <c r="LBC66" s="8"/>
      <c r="LBD66" s="8"/>
      <c r="LBE66" s="8"/>
      <c r="LBF66" s="8"/>
      <c r="LBG66" s="8"/>
      <c r="LBH66" s="8"/>
      <c r="LBI66" s="8"/>
      <c r="LBJ66" s="8"/>
      <c r="LBK66" s="8"/>
      <c r="LBL66" s="8"/>
      <c r="LBM66" s="8"/>
      <c r="LBN66" s="8"/>
      <c r="LBO66" s="8"/>
      <c r="LBP66" s="8"/>
      <c r="LBQ66" s="8"/>
      <c r="LBR66" s="8"/>
      <c r="LBS66" s="8"/>
      <c r="LBT66" s="8"/>
      <c r="LBU66" s="8"/>
      <c r="LBV66" s="8"/>
      <c r="LBW66" s="8"/>
      <c r="LBX66" s="8"/>
      <c r="LBY66" s="8"/>
      <c r="LBZ66" s="8"/>
      <c r="LCA66" s="8"/>
      <c r="LCB66" s="8"/>
      <c r="LCC66" s="8"/>
      <c r="LCD66" s="8"/>
      <c r="LCE66" s="8"/>
      <c r="LCF66" s="8"/>
      <c r="LCG66" s="8"/>
      <c r="LCH66" s="8"/>
      <c r="LCI66" s="8"/>
      <c r="LCJ66" s="8"/>
      <c r="LCK66" s="8"/>
      <c r="LCL66" s="8"/>
      <c r="LCM66" s="8"/>
      <c r="LCN66" s="8"/>
      <c r="LCO66" s="8"/>
      <c r="LCP66" s="8"/>
      <c r="LCQ66" s="8"/>
      <c r="LCR66" s="8"/>
      <c r="LCS66" s="8"/>
      <c r="LCT66" s="8"/>
      <c r="LCU66" s="8"/>
      <c r="LCV66" s="8"/>
      <c r="LCW66" s="8"/>
      <c r="LCX66" s="8"/>
      <c r="LCY66" s="8"/>
      <c r="LCZ66" s="8"/>
      <c r="LDA66" s="8"/>
      <c r="LDB66" s="8"/>
      <c r="LDC66" s="8"/>
      <c r="LDD66" s="8"/>
      <c r="LDE66" s="8"/>
      <c r="LDF66" s="8"/>
      <c r="LDG66" s="8"/>
      <c r="LDH66" s="8"/>
      <c r="LDI66" s="8"/>
      <c r="LDJ66" s="8"/>
      <c r="LDK66" s="8"/>
      <c r="LDL66" s="8"/>
      <c r="LDM66" s="8"/>
      <c r="LDN66" s="8"/>
      <c r="LDO66" s="8"/>
      <c r="LDP66" s="8"/>
      <c r="LDQ66" s="8"/>
      <c r="LDR66" s="8"/>
      <c r="LDS66" s="8"/>
      <c r="LDT66" s="8"/>
      <c r="LDU66" s="8"/>
      <c r="LDV66" s="8"/>
      <c r="LDW66" s="8"/>
      <c r="LDX66" s="8"/>
      <c r="LDY66" s="8"/>
      <c r="LDZ66" s="8"/>
      <c r="LEA66" s="8"/>
      <c r="LEB66" s="8"/>
      <c r="LEC66" s="8"/>
      <c r="LED66" s="8"/>
      <c r="LEE66" s="8"/>
      <c r="LEF66" s="8"/>
      <c r="LEG66" s="8"/>
      <c r="LEH66" s="8"/>
      <c r="LEI66" s="8"/>
      <c r="LEJ66" s="8"/>
      <c r="LEK66" s="8"/>
      <c r="LEL66" s="8"/>
      <c r="LEM66" s="8"/>
      <c r="LEN66" s="8"/>
      <c r="LEO66" s="8"/>
      <c r="LEP66" s="8"/>
      <c r="LEQ66" s="8"/>
      <c r="LER66" s="8"/>
      <c r="LES66" s="8"/>
      <c r="LET66" s="8"/>
      <c r="LEU66" s="8"/>
      <c r="LEV66" s="8"/>
      <c r="LEW66" s="8"/>
      <c r="LEX66" s="8"/>
      <c r="LEY66" s="8"/>
      <c r="LEZ66" s="8"/>
      <c r="LFA66" s="8"/>
      <c r="LFB66" s="8"/>
      <c r="LFC66" s="8"/>
      <c r="LFD66" s="8"/>
      <c r="LFE66" s="8"/>
      <c r="LFF66" s="8"/>
      <c r="LFG66" s="8"/>
      <c r="LFH66" s="8"/>
      <c r="LFI66" s="8"/>
      <c r="LFJ66" s="8"/>
      <c r="LFK66" s="8"/>
      <c r="LFL66" s="8"/>
      <c r="LFM66" s="8"/>
      <c r="LFN66" s="8"/>
      <c r="LFO66" s="8"/>
      <c r="LFP66" s="8"/>
      <c r="LFQ66" s="8"/>
      <c r="LFR66" s="8"/>
      <c r="LFS66" s="8"/>
      <c r="LFT66" s="8"/>
      <c r="LFU66" s="8"/>
      <c r="LFV66" s="8"/>
      <c r="LFW66" s="8"/>
      <c r="LFX66" s="8"/>
      <c r="LFY66" s="8"/>
      <c r="LFZ66" s="8"/>
      <c r="LGA66" s="8"/>
      <c r="LGB66" s="8"/>
      <c r="LGC66" s="8"/>
      <c r="LGD66" s="8"/>
      <c r="LGE66" s="8"/>
      <c r="LGF66" s="8"/>
      <c r="LGG66" s="8"/>
      <c r="LGH66" s="8"/>
      <c r="LGI66" s="8"/>
      <c r="LGJ66" s="8"/>
      <c r="LGK66" s="8"/>
      <c r="LGL66" s="8"/>
      <c r="LGM66" s="8"/>
      <c r="LGN66" s="8"/>
      <c r="LGO66" s="8"/>
      <c r="LGP66" s="8"/>
      <c r="LGQ66" s="8"/>
      <c r="LGR66" s="8"/>
      <c r="LGS66" s="8"/>
      <c r="LGT66" s="8"/>
      <c r="LGU66" s="8"/>
      <c r="LGV66" s="8"/>
      <c r="LGW66" s="8"/>
      <c r="LGX66" s="8"/>
      <c r="LGY66" s="8"/>
      <c r="LGZ66" s="8"/>
      <c r="LHA66" s="8"/>
      <c r="LHB66" s="8"/>
      <c r="LHC66" s="8"/>
      <c r="LHD66" s="8"/>
      <c r="LHE66" s="8"/>
      <c r="LHF66" s="8"/>
      <c r="LHG66" s="8"/>
      <c r="LHH66" s="8"/>
      <c r="LHI66" s="8"/>
      <c r="LHJ66" s="8"/>
      <c r="LHK66" s="8"/>
      <c r="LHL66" s="8"/>
      <c r="LHM66" s="8"/>
      <c r="LHN66" s="8"/>
      <c r="LHO66" s="8"/>
      <c r="LHP66" s="8"/>
      <c r="LHQ66" s="8"/>
      <c r="LHR66" s="8"/>
      <c r="LHS66" s="8"/>
      <c r="LHT66" s="8"/>
      <c r="LHU66" s="8"/>
      <c r="LHV66" s="8"/>
      <c r="LHW66" s="8"/>
      <c r="LHX66" s="8"/>
      <c r="LHY66" s="8"/>
      <c r="LHZ66" s="8"/>
      <c r="LIA66" s="8"/>
      <c r="LIB66" s="8"/>
      <c r="LIC66" s="8"/>
      <c r="LID66" s="8"/>
      <c r="LIE66" s="8"/>
      <c r="LIF66" s="8"/>
      <c r="LIG66" s="8"/>
      <c r="LIH66" s="8"/>
      <c r="LII66" s="8"/>
      <c r="LIJ66" s="8"/>
      <c r="LIK66" s="8"/>
      <c r="LIL66" s="8"/>
      <c r="LIM66" s="8"/>
      <c r="LIN66" s="8"/>
      <c r="LIO66" s="8"/>
      <c r="LIP66" s="8"/>
      <c r="LIQ66" s="8"/>
      <c r="LIR66" s="8"/>
      <c r="LIS66" s="8"/>
      <c r="LIT66" s="8"/>
      <c r="LIU66" s="8"/>
      <c r="LIV66" s="8"/>
      <c r="LIW66" s="8"/>
      <c r="LIX66" s="8"/>
      <c r="LIY66" s="8"/>
      <c r="LIZ66" s="8"/>
      <c r="LJA66" s="8"/>
      <c r="LJB66" s="8"/>
      <c r="LJC66" s="8"/>
      <c r="LJD66" s="8"/>
      <c r="LJE66" s="8"/>
      <c r="LJF66" s="8"/>
      <c r="LJG66" s="8"/>
      <c r="LJH66" s="8"/>
      <c r="LJI66" s="8"/>
      <c r="LJJ66" s="8"/>
      <c r="LJK66" s="8"/>
      <c r="LJL66" s="8"/>
      <c r="LJM66" s="8"/>
      <c r="LJN66" s="8"/>
      <c r="LJO66" s="8"/>
      <c r="LJP66" s="8"/>
      <c r="LJQ66" s="8"/>
      <c r="LJR66" s="8"/>
      <c r="LJS66" s="8"/>
      <c r="LJT66" s="8"/>
      <c r="LJU66" s="8"/>
      <c r="LJV66" s="8"/>
      <c r="LJW66" s="8"/>
      <c r="LJX66" s="8"/>
      <c r="LJY66" s="8"/>
      <c r="LJZ66" s="8"/>
      <c r="LKA66" s="8"/>
      <c r="LKB66" s="8"/>
      <c r="LKC66" s="8"/>
      <c r="LKD66" s="8"/>
      <c r="LKE66" s="8"/>
      <c r="LKF66" s="8"/>
      <c r="LKG66" s="8"/>
      <c r="LKH66" s="8"/>
      <c r="LKI66" s="8"/>
      <c r="LKJ66" s="8"/>
      <c r="LKK66" s="8"/>
      <c r="LKL66" s="8"/>
      <c r="LKM66" s="8"/>
      <c r="LKN66" s="8"/>
      <c r="LKO66" s="8"/>
      <c r="LKP66" s="8"/>
      <c r="LKQ66" s="8"/>
      <c r="LKR66" s="8"/>
      <c r="LKS66" s="8"/>
      <c r="LKT66" s="8"/>
      <c r="LKU66" s="8"/>
      <c r="LKV66" s="8"/>
      <c r="LKW66" s="8"/>
      <c r="LKX66" s="8"/>
      <c r="LKY66" s="8"/>
      <c r="LKZ66" s="8"/>
      <c r="LLA66" s="8"/>
      <c r="LLB66" s="8"/>
      <c r="LLC66" s="8"/>
      <c r="LLD66" s="8"/>
      <c r="LLE66" s="8"/>
      <c r="LLF66" s="8"/>
      <c r="LLG66" s="8"/>
      <c r="LLH66" s="8"/>
      <c r="LLI66" s="8"/>
      <c r="LLJ66" s="8"/>
      <c r="LLK66" s="8"/>
      <c r="LLL66" s="8"/>
      <c r="LLM66" s="8"/>
      <c r="LLN66" s="8"/>
      <c r="LLO66" s="8"/>
      <c r="LLP66" s="8"/>
      <c r="LLQ66" s="8"/>
      <c r="LLR66" s="8"/>
      <c r="LLS66" s="8"/>
      <c r="LLT66" s="8"/>
      <c r="LLU66" s="8"/>
      <c r="LLV66" s="8"/>
      <c r="LLW66" s="8"/>
      <c r="LLX66" s="8"/>
      <c r="LLY66" s="8"/>
      <c r="LLZ66" s="8"/>
      <c r="LMA66" s="8"/>
      <c r="LMB66" s="8"/>
      <c r="LMC66" s="8"/>
      <c r="LMD66" s="8"/>
      <c r="LME66" s="8"/>
      <c r="LMF66" s="8"/>
      <c r="LMG66" s="8"/>
      <c r="LMH66" s="8"/>
      <c r="LMI66" s="8"/>
      <c r="LMJ66" s="8"/>
      <c r="LMK66" s="8"/>
      <c r="LML66" s="8"/>
      <c r="LMM66" s="8"/>
      <c r="LMN66" s="8"/>
      <c r="LMO66" s="8"/>
      <c r="LMP66" s="8"/>
      <c r="LMQ66" s="8"/>
      <c r="LMR66" s="8"/>
      <c r="LMS66" s="8"/>
      <c r="LMT66" s="8"/>
      <c r="LMU66" s="8"/>
      <c r="LMV66" s="8"/>
      <c r="LMW66" s="8"/>
      <c r="LMX66" s="8"/>
      <c r="LMY66" s="8"/>
      <c r="LMZ66" s="8"/>
      <c r="LNA66" s="8"/>
      <c r="LNB66" s="8"/>
      <c r="LNC66" s="8"/>
      <c r="LND66" s="8"/>
      <c r="LNE66" s="8"/>
      <c r="LNF66" s="8"/>
      <c r="LNG66" s="8"/>
      <c r="LNH66" s="8"/>
      <c r="LNI66" s="8"/>
      <c r="LNJ66" s="8"/>
      <c r="LNK66" s="8"/>
      <c r="LNL66" s="8"/>
      <c r="LNM66" s="8"/>
      <c r="LNN66" s="8"/>
      <c r="LNO66" s="8"/>
      <c r="LNP66" s="8"/>
      <c r="LNQ66" s="8"/>
      <c r="LNR66" s="8"/>
      <c r="LNS66" s="8"/>
      <c r="LNT66" s="8"/>
      <c r="LNU66" s="8"/>
      <c r="LNV66" s="8"/>
      <c r="LNW66" s="8"/>
      <c r="LNX66" s="8"/>
      <c r="LNY66" s="8"/>
      <c r="LNZ66" s="8"/>
      <c r="LOA66" s="8"/>
      <c r="LOB66" s="8"/>
      <c r="LOC66" s="8"/>
      <c r="LOD66" s="8"/>
      <c r="LOE66" s="8"/>
      <c r="LOF66" s="8"/>
      <c r="LOG66" s="8"/>
      <c r="LOH66" s="8"/>
      <c r="LOI66" s="8"/>
      <c r="LOJ66" s="8"/>
      <c r="LOK66" s="8"/>
      <c r="LOL66" s="8"/>
      <c r="LOM66" s="8"/>
      <c r="LON66" s="8"/>
      <c r="LOO66" s="8"/>
      <c r="LOP66" s="8"/>
      <c r="LOQ66" s="8"/>
      <c r="LOR66" s="8"/>
      <c r="LOS66" s="8"/>
      <c r="LOT66" s="8"/>
      <c r="LOU66" s="8"/>
      <c r="LOV66" s="8"/>
      <c r="LOW66" s="8"/>
      <c r="LOX66" s="8"/>
      <c r="LOY66" s="8"/>
      <c r="LOZ66" s="8"/>
      <c r="LPA66" s="8"/>
      <c r="LPB66" s="8"/>
      <c r="LPC66" s="8"/>
      <c r="LPD66" s="8"/>
      <c r="LPE66" s="8"/>
      <c r="LPF66" s="8"/>
      <c r="LPG66" s="8"/>
      <c r="LPH66" s="8"/>
      <c r="LPI66" s="8"/>
      <c r="LPJ66" s="8"/>
      <c r="LPK66" s="8"/>
      <c r="LPL66" s="8"/>
      <c r="LPM66" s="8"/>
      <c r="LPN66" s="8"/>
      <c r="LPO66" s="8"/>
      <c r="LPP66" s="8"/>
      <c r="LPQ66" s="8"/>
      <c r="LPR66" s="8"/>
      <c r="LPS66" s="8"/>
      <c r="LPT66" s="8"/>
      <c r="LPU66" s="8"/>
      <c r="LPV66" s="8"/>
      <c r="LPW66" s="8"/>
      <c r="LPX66" s="8"/>
      <c r="LPY66" s="8"/>
      <c r="LPZ66" s="8"/>
      <c r="LQA66" s="8"/>
      <c r="LQB66" s="8"/>
      <c r="LQC66" s="8"/>
      <c r="LQD66" s="8"/>
      <c r="LQE66" s="8"/>
      <c r="LQF66" s="8"/>
      <c r="LQG66" s="8"/>
      <c r="LQH66" s="8"/>
      <c r="LQI66" s="8"/>
      <c r="LQJ66" s="8"/>
      <c r="LQK66" s="8"/>
      <c r="LQL66" s="8"/>
      <c r="LQM66" s="8"/>
      <c r="LQN66" s="8"/>
      <c r="LQO66" s="8"/>
      <c r="LQP66" s="8"/>
      <c r="LQQ66" s="8"/>
      <c r="LQR66" s="8"/>
      <c r="LQS66" s="8"/>
      <c r="LQT66" s="8"/>
      <c r="LQU66" s="8"/>
      <c r="LQV66" s="8"/>
      <c r="LQW66" s="8"/>
      <c r="LQX66" s="8"/>
      <c r="LQY66" s="8"/>
      <c r="LQZ66" s="8"/>
      <c r="LRA66" s="8"/>
      <c r="LRB66" s="8"/>
      <c r="LRC66" s="8"/>
      <c r="LRD66" s="8"/>
      <c r="LRE66" s="8"/>
      <c r="LRF66" s="8"/>
      <c r="LRG66" s="8"/>
      <c r="LRH66" s="8"/>
      <c r="LRI66" s="8"/>
      <c r="LRJ66" s="8"/>
      <c r="LRK66" s="8"/>
      <c r="LRL66" s="8"/>
      <c r="LRM66" s="8"/>
      <c r="LRN66" s="8"/>
      <c r="LRO66" s="8"/>
      <c r="LRP66" s="8"/>
      <c r="LRQ66" s="8"/>
      <c r="LRR66" s="8"/>
      <c r="LRS66" s="8"/>
      <c r="LRT66" s="8"/>
      <c r="LRU66" s="8"/>
      <c r="LRV66" s="8"/>
      <c r="LRW66" s="8"/>
      <c r="LRX66" s="8"/>
      <c r="LRY66" s="8"/>
      <c r="LRZ66" s="8"/>
      <c r="LSA66" s="8"/>
      <c r="LSB66" s="8"/>
      <c r="LSC66" s="8"/>
      <c r="LSD66" s="8"/>
      <c r="LSE66" s="8"/>
      <c r="LSF66" s="8"/>
      <c r="LSG66" s="8"/>
      <c r="LSH66" s="8"/>
      <c r="LSI66" s="8"/>
      <c r="LSJ66" s="8"/>
      <c r="LSK66" s="8"/>
      <c r="LSL66" s="8"/>
      <c r="LSM66" s="8"/>
      <c r="LSN66" s="8"/>
      <c r="LSO66" s="8"/>
      <c r="LSP66" s="8"/>
      <c r="LSQ66" s="8"/>
      <c r="LSR66" s="8"/>
      <c r="LSS66" s="8"/>
      <c r="LST66" s="8"/>
      <c r="LSU66" s="8"/>
      <c r="LSV66" s="8"/>
      <c r="LSW66" s="8"/>
      <c r="LSX66" s="8"/>
      <c r="LSY66" s="8"/>
      <c r="LSZ66" s="8"/>
      <c r="LTA66" s="8"/>
      <c r="LTB66" s="8"/>
      <c r="LTC66" s="8"/>
      <c r="LTD66" s="8"/>
      <c r="LTE66" s="8"/>
      <c r="LTF66" s="8"/>
      <c r="LTG66" s="8"/>
      <c r="LTH66" s="8"/>
      <c r="LTI66" s="8"/>
      <c r="LTJ66" s="8"/>
      <c r="LTK66" s="8"/>
      <c r="LTL66" s="8"/>
      <c r="LTM66" s="8"/>
      <c r="LTN66" s="8"/>
      <c r="LTO66" s="8"/>
      <c r="LTP66" s="8"/>
      <c r="LTQ66" s="8"/>
      <c r="LTR66" s="8"/>
      <c r="LTS66" s="8"/>
      <c r="LTT66" s="8"/>
      <c r="LTU66" s="8"/>
      <c r="LTV66" s="8"/>
      <c r="LTW66" s="8"/>
      <c r="LTX66" s="8"/>
      <c r="LTY66" s="8"/>
      <c r="LTZ66" s="8"/>
      <c r="LUA66" s="8"/>
      <c r="LUB66" s="8"/>
      <c r="LUC66" s="8"/>
      <c r="LUD66" s="8"/>
      <c r="LUE66" s="8"/>
      <c r="LUF66" s="8"/>
      <c r="LUG66" s="8"/>
      <c r="LUH66" s="8"/>
      <c r="LUI66" s="8"/>
      <c r="LUJ66" s="8"/>
      <c r="LUK66" s="8"/>
      <c r="LUL66" s="8"/>
      <c r="LUM66" s="8"/>
      <c r="LUN66" s="8"/>
      <c r="LUO66" s="8"/>
      <c r="LUP66" s="8"/>
      <c r="LUQ66" s="8"/>
      <c r="LUR66" s="8"/>
      <c r="LUS66" s="8"/>
      <c r="LUT66" s="8"/>
      <c r="LUU66" s="8"/>
      <c r="LUV66" s="8"/>
      <c r="LUW66" s="8"/>
      <c r="LUX66" s="8"/>
      <c r="LUY66" s="8"/>
      <c r="LUZ66" s="8"/>
      <c r="LVA66" s="8"/>
      <c r="LVB66" s="8"/>
      <c r="LVC66" s="8"/>
      <c r="LVD66" s="8"/>
      <c r="LVE66" s="8"/>
      <c r="LVF66" s="8"/>
      <c r="LVG66" s="8"/>
      <c r="LVH66" s="8"/>
      <c r="LVI66" s="8"/>
      <c r="LVJ66" s="8"/>
      <c r="LVK66" s="8"/>
      <c r="LVL66" s="8"/>
      <c r="LVM66" s="8"/>
      <c r="LVN66" s="8"/>
      <c r="LVO66" s="8"/>
      <c r="LVP66" s="8"/>
      <c r="LVQ66" s="8"/>
      <c r="LVR66" s="8"/>
      <c r="LVS66" s="8"/>
      <c r="LVT66" s="8"/>
      <c r="LVU66" s="8"/>
      <c r="LVV66" s="8"/>
      <c r="LVW66" s="8"/>
      <c r="LVX66" s="8"/>
      <c r="LVY66" s="8"/>
      <c r="LVZ66" s="8"/>
      <c r="LWA66" s="8"/>
      <c r="LWB66" s="8"/>
      <c r="LWC66" s="8"/>
      <c r="LWD66" s="8"/>
      <c r="LWE66" s="8"/>
      <c r="LWF66" s="8"/>
      <c r="LWG66" s="8"/>
      <c r="LWH66" s="8"/>
      <c r="LWI66" s="8"/>
      <c r="LWJ66" s="8"/>
      <c r="LWK66" s="8"/>
      <c r="LWL66" s="8"/>
      <c r="LWM66" s="8"/>
      <c r="LWN66" s="8"/>
      <c r="LWO66" s="8"/>
      <c r="LWP66" s="8"/>
      <c r="LWQ66" s="8"/>
      <c r="LWR66" s="8"/>
      <c r="LWS66" s="8"/>
      <c r="LWT66" s="8"/>
      <c r="LWU66" s="8"/>
      <c r="LWV66" s="8"/>
      <c r="LWW66" s="8"/>
      <c r="LWX66" s="8"/>
      <c r="LWY66" s="8"/>
      <c r="LWZ66" s="8"/>
      <c r="LXA66" s="8"/>
      <c r="LXB66" s="8"/>
      <c r="LXC66" s="8"/>
      <c r="LXD66" s="8"/>
      <c r="LXE66" s="8"/>
      <c r="LXF66" s="8"/>
      <c r="LXG66" s="8"/>
      <c r="LXH66" s="8"/>
      <c r="LXI66" s="8"/>
      <c r="LXJ66" s="8"/>
      <c r="LXK66" s="8"/>
      <c r="LXL66" s="8"/>
      <c r="LXM66" s="8"/>
      <c r="LXN66" s="8"/>
      <c r="LXO66" s="8"/>
      <c r="LXP66" s="8"/>
      <c r="LXQ66" s="8"/>
      <c r="LXR66" s="8"/>
      <c r="LXS66" s="8"/>
      <c r="LXT66" s="8"/>
      <c r="LXU66" s="8"/>
      <c r="LXV66" s="8"/>
      <c r="LXW66" s="8"/>
      <c r="LXX66" s="8"/>
      <c r="LXY66" s="8"/>
      <c r="LXZ66" s="8"/>
      <c r="LYA66" s="8"/>
      <c r="LYB66" s="8"/>
      <c r="LYC66" s="8"/>
      <c r="LYD66" s="8"/>
      <c r="LYE66" s="8"/>
      <c r="LYF66" s="8"/>
      <c r="LYG66" s="8"/>
      <c r="LYH66" s="8"/>
      <c r="LYI66" s="8"/>
      <c r="LYJ66" s="8"/>
      <c r="LYK66" s="8"/>
      <c r="LYL66" s="8"/>
      <c r="LYM66" s="8"/>
      <c r="LYN66" s="8"/>
      <c r="LYO66" s="8"/>
      <c r="LYP66" s="8"/>
      <c r="LYQ66" s="8"/>
      <c r="LYR66" s="8"/>
      <c r="LYS66" s="8"/>
      <c r="LYT66" s="8"/>
      <c r="LYU66" s="8"/>
      <c r="LYV66" s="8"/>
      <c r="LYW66" s="8"/>
      <c r="LYX66" s="8"/>
      <c r="LYY66" s="8"/>
      <c r="LYZ66" s="8"/>
      <c r="LZA66" s="8"/>
      <c r="LZB66" s="8"/>
      <c r="LZC66" s="8"/>
      <c r="LZD66" s="8"/>
      <c r="LZE66" s="8"/>
      <c r="LZF66" s="8"/>
      <c r="LZG66" s="8"/>
      <c r="LZH66" s="8"/>
      <c r="LZI66" s="8"/>
      <c r="LZJ66" s="8"/>
      <c r="LZK66" s="8"/>
      <c r="LZL66" s="8"/>
      <c r="LZM66" s="8"/>
      <c r="LZN66" s="8"/>
      <c r="LZO66" s="8"/>
      <c r="LZP66" s="8"/>
      <c r="LZQ66" s="8"/>
      <c r="LZR66" s="8"/>
      <c r="LZS66" s="8"/>
      <c r="LZT66" s="8"/>
      <c r="LZU66" s="8"/>
      <c r="LZV66" s="8"/>
      <c r="LZW66" s="8"/>
      <c r="LZX66" s="8"/>
      <c r="LZY66" s="8"/>
      <c r="LZZ66" s="8"/>
      <c r="MAA66" s="8"/>
      <c r="MAB66" s="8"/>
      <c r="MAC66" s="8"/>
      <c r="MAD66" s="8"/>
      <c r="MAE66" s="8"/>
      <c r="MAF66" s="8"/>
      <c r="MAG66" s="8"/>
      <c r="MAH66" s="8"/>
      <c r="MAI66" s="8"/>
      <c r="MAJ66" s="8"/>
      <c r="MAK66" s="8"/>
      <c r="MAL66" s="8"/>
      <c r="MAM66" s="8"/>
      <c r="MAN66" s="8"/>
      <c r="MAO66" s="8"/>
      <c r="MAP66" s="8"/>
      <c r="MAQ66" s="8"/>
      <c r="MAR66" s="8"/>
      <c r="MAS66" s="8"/>
      <c r="MAT66" s="8"/>
      <c r="MAU66" s="8"/>
      <c r="MAV66" s="8"/>
      <c r="MAW66" s="8"/>
      <c r="MAX66" s="8"/>
      <c r="MAY66" s="8"/>
      <c r="MAZ66" s="8"/>
      <c r="MBA66" s="8"/>
      <c r="MBB66" s="8"/>
      <c r="MBC66" s="8"/>
      <c r="MBD66" s="8"/>
      <c r="MBE66" s="8"/>
      <c r="MBF66" s="8"/>
      <c r="MBG66" s="8"/>
      <c r="MBH66" s="8"/>
      <c r="MBI66" s="8"/>
      <c r="MBJ66" s="8"/>
      <c r="MBK66" s="8"/>
      <c r="MBL66" s="8"/>
      <c r="MBM66" s="8"/>
      <c r="MBN66" s="8"/>
      <c r="MBO66" s="8"/>
      <c r="MBP66" s="8"/>
      <c r="MBQ66" s="8"/>
      <c r="MBR66" s="8"/>
      <c r="MBS66" s="8"/>
      <c r="MBT66" s="8"/>
      <c r="MBU66" s="8"/>
      <c r="MBV66" s="8"/>
      <c r="MBW66" s="8"/>
      <c r="MBX66" s="8"/>
      <c r="MBY66" s="8"/>
      <c r="MBZ66" s="8"/>
      <c r="MCA66" s="8"/>
      <c r="MCB66" s="8"/>
      <c r="MCC66" s="8"/>
      <c r="MCD66" s="8"/>
      <c r="MCE66" s="8"/>
      <c r="MCF66" s="8"/>
      <c r="MCG66" s="8"/>
      <c r="MCH66" s="8"/>
      <c r="MCI66" s="8"/>
      <c r="MCJ66" s="8"/>
      <c r="MCK66" s="8"/>
      <c r="MCL66" s="8"/>
      <c r="MCM66" s="8"/>
      <c r="MCN66" s="8"/>
      <c r="MCO66" s="8"/>
      <c r="MCP66" s="8"/>
      <c r="MCQ66" s="8"/>
      <c r="MCR66" s="8"/>
      <c r="MCS66" s="8"/>
      <c r="MCT66" s="8"/>
      <c r="MCU66" s="8"/>
      <c r="MCV66" s="8"/>
      <c r="MCW66" s="8"/>
      <c r="MCX66" s="8"/>
      <c r="MCY66" s="8"/>
      <c r="MCZ66" s="8"/>
      <c r="MDA66" s="8"/>
      <c r="MDB66" s="8"/>
      <c r="MDC66" s="8"/>
      <c r="MDD66" s="8"/>
      <c r="MDE66" s="8"/>
      <c r="MDF66" s="8"/>
      <c r="MDG66" s="8"/>
      <c r="MDH66" s="8"/>
      <c r="MDI66" s="8"/>
      <c r="MDJ66" s="8"/>
      <c r="MDK66" s="8"/>
      <c r="MDL66" s="8"/>
      <c r="MDM66" s="8"/>
      <c r="MDN66" s="8"/>
      <c r="MDO66" s="8"/>
      <c r="MDP66" s="8"/>
      <c r="MDQ66" s="8"/>
      <c r="MDR66" s="8"/>
      <c r="MDS66" s="8"/>
      <c r="MDT66" s="8"/>
      <c r="MDU66" s="8"/>
      <c r="MDV66" s="8"/>
      <c r="MDW66" s="8"/>
      <c r="MDX66" s="8"/>
      <c r="MDY66" s="8"/>
      <c r="MDZ66" s="8"/>
      <c r="MEA66" s="8"/>
      <c r="MEB66" s="8"/>
      <c r="MEC66" s="8"/>
      <c r="MED66" s="8"/>
      <c r="MEE66" s="8"/>
      <c r="MEF66" s="8"/>
      <c r="MEG66" s="8"/>
      <c r="MEH66" s="8"/>
      <c r="MEI66" s="8"/>
      <c r="MEJ66" s="8"/>
      <c r="MEK66" s="8"/>
      <c r="MEL66" s="8"/>
      <c r="MEM66" s="8"/>
      <c r="MEN66" s="8"/>
      <c r="MEO66" s="8"/>
      <c r="MEP66" s="8"/>
      <c r="MEQ66" s="8"/>
      <c r="MER66" s="8"/>
      <c r="MES66" s="8"/>
      <c r="MET66" s="8"/>
      <c r="MEU66" s="8"/>
      <c r="MEV66" s="8"/>
      <c r="MEW66" s="8"/>
      <c r="MEX66" s="8"/>
      <c r="MEY66" s="8"/>
      <c r="MEZ66" s="8"/>
      <c r="MFA66" s="8"/>
      <c r="MFB66" s="8"/>
      <c r="MFC66" s="8"/>
      <c r="MFD66" s="8"/>
      <c r="MFE66" s="8"/>
      <c r="MFF66" s="8"/>
      <c r="MFG66" s="8"/>
      <c r="MFH66" s="8"/>
      <c r="MFI66" s="8"/>
      <c r="MFJ66" s="8"/>
      <c r="MFK66" s="8"/>
      <c r="MFL66" s="8"/>
      <c r="MFM66" s="8"/>
      <c r="MFN66" s="8"/>
      <c r="MFO66" s="8"/>
      <c r="MFP66" s="8"/>
      <c r="MFQ66" s="8"/>
      <c r="MFR66" s="8"/>
      <c r="MFS66" s="8"/>
      <c r="MFT66" s="8"/>
      <c r="MFU66" s="8"/>
      <c r="MFV66" s="8"/>
      <c r="MFW66" s="8"/>
      <c r="MFX66" s="8"/>
      <c r="MFY66" s="8"/>
      <c r="MFZ66" s="8"/>
      <c r="MGA66" s="8"/>
      <c r="MGB66" s="8"/>
      <c r="MGC66" s="8"/>
      <c r="MGD66" s="8"/>
      <c r="MGE66" s="8"/>
      <c r="MGF66" s="8"/>
      <c r="MGG66" s="8"/>
      <c r="MGH66" s="8"/>
      <c r="MGI66" s="8"/>
      <c r="MGJ66" s="8"/>
      <c r="MGK66" s="8"/>
      <c r="MGL66" s="8"/>
      <c r="MGM66" s="8"/>
      <c r="MGN66" s="8"/>
      <c r="MGO66" s="8"/>
      <c r="MGP66" s="8"/>
      <c r="MGQ66" s="8"/>
      <c r="MGR66" s="8"/>
      <c r="MGS66" s="8"/>
      <c r="MGT66" s="8"/>
      <c r="MGU66" s="8"/>
      <c r="MGV66" s="8"/>
      <c r="MGW66" s="8"/>
      <c r="MGX66" s="8"/>
      <c r="MGY66" s="8"/>
      <c r="MGZ66" s="8"/>
      <c r="MHA66" s="8"/>
      <c r="MHB66" s="8"/>
      <c r="MHC66" s="8"/>
      <c r="MHD66" s="8"/>
      <c r="MHE66" s="8"/>
      <c r="MHF66" s="8"/>
      <c r="MHG66" s="8"/>
      <c r="MHH66" s="8"/>
      <c r="MHI66" s="8"/>
      <c r="MHJ66" s="8"/>
      <c r="MHK66" s="8"/>
      <c r="MHL66" s="8"/>
      <c r="MHM66" s="8"/>
      <c r="MHN66" s="8"/>
      <c r="MHO66" s="8"/>
      <c r="MHP66" s="8"/>
      <c r="MHQ66" s="8"/>
      <c r="MHR66" s="8"/>
      <c r="MHS66" s="8"/>
      <c r="MHT66" s="8"/>
      <c r="MHU66" s="8"/>
      <c r="MHV66" s="8"/>
      <c r="MHW66" s="8"/>
      <c r="MHX66" s="8"/>
      <c r="MHY66" s="8"/>
      <c r="MHZ66" s="8"/>
      <c r="MIA66" s="8"/>
      <c r="MIB66" s="8"/>
      <c r="MIC66" s="8"/>
      <c r="MID66" s="8"/>
      <c r="MIE66" s="8"/>
      <c r="MIF66" s="8"/>
      <c r="MIG66" s="8"/>
      <c r="MIH66" s="8"/>
      <c r="MII66" s="8"/>
      <c r="MIJ66" s="8"/>
      <c r="MIK66" s="8"/>
      <c r="MIL66" s="8"/>
      <c r="MIM66" s="8"/>
      <c r="MIN66" s="8"/>
      <c r="MIO66" s="8"/>
      <c r="MIP66" s="8"/>
      <c r="MIQ66" s="8"/>
      <c r="MIR66" s="8"/>
      <c r="MIS66" s="8"/>
      <c r="MIT66" s="8"/>
      <c r="MIU66" s="8"/>
      <c r="MIV66" s="8"/>
      <c r="MIW66" s="8"/>
      <c r="MIX66" s="8"/>
      <c r="MIY66" s="8"/>
      <c r="MIZ66" s="8"/>
      <c r="MJA66" s="8"/>
      <c r="MJB66" s="8"/>
      <c r="MJC66" s="8"/>
      <c r="MJD66" s="8"/>
      <c r="MJE66" s="8"/>
      <c r="MJF66" s="8"/>
      <c r="MJG66" s="8"/>
      <c r="MJH66" s="8"/>
      <c r="MJI66" s="8"/>
      <c r="MJJ66" s="8"/>
      <c r="MJK66" s="8"/>
      <c r="MJL66" s="8"/>
      <c r="MJM66" s="8"/>
      <c r="MJN66" s="8"/>
      <c r="MJO66" s="8"/>
      <c r="MJP66" s="8"/>
      <c r="MJQ66" s="8"/>
      <c r="MJR66" s="8"/>
      <c r="MJS66" s="8"/>
      <c r="MJT66" s="8"/>
      <c r="MJU66" s="8"/>
      <c r="MJV66" s="8"/>
      <c r="MJW66" s="8"/>
      <c r="MJX66" s="8"/>
      <c r="MJY66" s="8"/>
      <c r="MJZ66" s="8"/>
      <c r="MKA66" s="8"/>
      <c r="MKB66" s="8"/>
      <c r="MKC66" s="8"/>
      <c r="MKD66" s="8"/>
      <c r="MKE66" s="8"/>
      <c r="MKF66" s="8"/>
      <c r="MKG66" s="8"/>
      <c r="MKH66" s="8"/>
      <c r="MKI66" s="8"/>
      <c r="MKJ66" s="8"/>
      <c r="MKK66" s="8"/>
      <c r="MKL66" s="8"/>
      <c r="MKM66" s="8"/>
      <c r="MKN66" s="8"/>
      <c r="MKO66" s="8"/>
      <c r="MKP66" s="8"/>
      <c r="MKQ66" s="8"/>
      <c r="MKR66" s="8"/>
      <c r="MKS66" s="8"/>
      <c r="MKT66" s="8"/>
      <c r="MKU66" s="8"/>
      <c r="MKV66" s="8"/>
      <c r="MKW66" s="8"/>
      <c r="MKX66" s="8"/>
      <c r="MKY66" s="8"/>
      <c r="MKZ66" s="8"/>
      <c r="MLA66" s="8"/>
      <c r="MLB66" s="8"/>
      <c r="MLC66" s="8"/>
      <c r="MLD66" s="8"/>
      <c r="MLE66" s="8"/>
      <c r="MLF66" s="8"/>
      <c r="MLG66" s="8"/>
      <c r="MLH66" s="8"/>
      <c r="MLI66" s="8"/>
      <c r="MLJ66" s="8"/>
      <c r="MLK66" s="8"/>
      <c r="MLL66" s="8"/>
      <c r="MLM66" s="8"/>
      <c r="MLN66" s="8"/>
      <c r="MLO66" s="8"/>
      <c r="MLP66" s="8"/>
      <c r="MLQ66" s="8"/>
      <c r="MLR66" s="8"/>
      <c r="MLS66" s="8"/>
      <c r="MLT66" s="8"/>
      <c r="MLU66" s="8"/>
      <c r="MLV66" s="8"/>
      <c r="MLW66" s="8"/>
      <c r="MLX66" s="8"/>
      <c r="MLY66" s="8"/>
      <c r="MLZ66" s="8"/>
      <c r="MMA66" s="8"/>
      <c r="MMB66" s="8"/>
      <c r="MMC66" s="8"/>
      <c r="MMD66" s="8"/>
      <c r="MME66" s="8"/>
      <c r="MMF66" s="8"/>
      <c r="MMG66" s="8"/>
      <c r="MMH66" s="8"/>
      <c r="MMI66" s="8"/>
      <c r="MMJ66" s="8"/>
      <c r="MMK66" s="8"/>
      <c r="MML66" s="8"/>
      <c r="MMM66" s="8"/>
      <c r="MMN66" s="8"/>
      <c r="MMO66" s="8"/>
      <c r="MMP66" s="8"/>
      <c r="MMQ66" s="8"/>
      <c r="MMR66" s="8"/>
      <c r="MMS66" s="8"/>
      <c r="MMT66" s="8"/>
      <c r="MMU66" s="8"/>
      <c r="MMV66" s="8"/>
      <c r="MMW66" s="8"/>
      <c r="MMX66" s="8"/>
      <c r="MMY66" s="8"/>
      <c r="MMZ66" s="8"/>
      <c r="MNA66" s="8"/>
      <c r="MNB66" s="8"/>
      <c r="MNC66" s="8"/>
      <c r="MND66" s="8"/>
      <c r="MNE66" s="8"/>
      <c r="MNF66" s="8"/>
      <c r="MNG66" s="8"/>
      <c r="MNH66" s="8"/>
      <c r="MNI66" s="8"/>
      <c r="MNJ66" s="8"/>
      <c r="MNK66" s="8"/>
      <c r="MNL66" s="8"/>
      <c r="MNM66" s="8"/>
      <c r="MNN66" s="8"/>
      <c r="MNO66" s="8"/>
      <c r="MNP66" s="8"/>
      <c r="MNQ66" s="8"/>
      <c r="MNR66" s="8"/>
      <c r="MNS66" s="8"/>
      <c r="MNT66" s="8"/>
      <c r="MNU66" s="8"/>
      <c r="MNV66" s="8"/>
      <c r="MNW66" s="8"/>
      <c r="MNX66" s="8"/>
      <c r="MNY66" s="8"/>
      <c r="MNZ66" s="8"/>
      <c r="MOA66" s="8"/>
      <c r="MOB66" s="8"/>
      <c r="MOC66" s="8"/>
      <c r="MOD66" s="8"/>
      <c r="MOE66" s="8"/>
      <c r="MOF66" s="8"/>
      <c r="MOG66" s="8"/>
      <c r="MOH66" s="8"/>
      <c r="MOI66" s="8"/>
      <c r="MOJ66" s="8"/>
      <c r="MOK66" s="8"/>
      <c r="MOL66" s="8"/>
      <c r="MOM66" s="8"/>
      <c r="MON66" s="8"/>
      <c r="MOO66" s="8"/>
      <c r="MOP66" s="8"/>
      <c r="MOQ66" s="8"/>
      <c r="MOR66" s="8"/>
      <c r="MOS66" s="8"/>
      <c r="MOT66" s="8"/>
      <c r="MOU66" s="8"/>
      <c r="MOV66" s="8"/>
      <c r="MOW66" s="8"/>
      <c r="MOX66" s="8"/>
      <c r="MOY66" s="8"/>
      <c r="MOZ66" s="8"/>
      <c r="MPA66" s="8"/>
      <c r="MPB66" s="8"/>
      <c r="MPC66" s="8"/>
      <c r="MPD66" s="8"/>
      <c r="MPE66" s="8"/>
      <c r="MPF66" s="8"/>
      <c r="MPG66" s="8"/>
      <c r="MPH66" s="8"/>
      <c r="MPI66" s="8"/>
      <c r="MPJ66" s="8"/>
      <c r="MPK66" s="8"/>
      <c r="MPL66" s="8"/>
      <c r="MPM66" s="8"/>
      <c r="MPN66" s="8"/>
      <c r="MPO66" s="8"/>
      <c r="MPP66" s="8"/>
      <c r="MPQ66" s="8"/>
      <c r="MPR66" s="8"/>
      <c r="MPS66" s="8"/>
      <c r="MPT66" s="8"/>
      <c r="MPU66" s="8"/>
      <c r="MPV66" s="8"/>
      <c r="MPW66" s="8"/>
      <c r="MPX66" s="8"/>
      <c r="MPY66" s="8"/>
      <c r="MPZ66" s="8"/>
      <c r="MQA66" s="8"/>
      <c r="MQB66" s="8"/>
      <c r="MQC66" s="8"/>
      <c r="MQD66" s="8"/>
      <c r="MQE66" s="8"/>
      <c r="MQF66" s="8"/>
      <c r="MQG66" s="8"/>
      <c r="MQH66" s="8"/>
      <c r="MQI66" s="8"/>
      <c r="MQJ66" s="8"/>
      <c r="MQK66" s="8"/>
      <c r="MQL66" s="8"/>
      <c r="MQM66" s="8"/>
      <c r="MQN66" s="8"/>
      <c r="MQO66" s="8"/>
      <c r="MQP66" s="8"/>
      <c r="MQQ66" s="8"/>
      <c r="MQR66" s="8"/>
      <c r="MQS66" s="8"/>
      <c r="MQT66" s="8"/>
      <c r="MQU66" s="8"/>
      <c r="MQV66" s="8"/>
      <c r="MQW66" s="8"/>
      <c r="MQX66" s="8"/>
      <c r="MQY66" s="8"/>
      <c r="MQZ66" s="8"/>
      <c r="MRA66" s="8"/>
      <c r="MRB66" s="8"/>
      <c r="MRC66" s="8"/>
      <c r="MRD66" s="8"/>
      <c r="MRE66" s="8"/>
      <c r="MRF66" s="8"/>
      <c r="MRG66" s="8"/>
      <c r="MRH66" s="8"/>
      <c r="MRI66" s="8"/>
      <c r="MRJ66" s="8"/>
      <c r="MRK66" s="8"/>
      <c r="MRL66" s="8"/>
      <c r="MRM66" s="8"/>
      <c r="MRN66" s="8"/>
      <c r="MRO66" s="8"/>
      <c r="MRP66" s="8"/>
      <c r="MRQ66" s="8"/>
      <c r="MRR66" s="8"/>
      <c r="MRS66" s="8"/>
      <c r="MRT66" s="8"/>
      <c r="MRU66" s="8"/>
      <c r="MRV66" s="8"/>
      <c r="MRW66" s="8"/>
      <c r="MRX66" s="8"/>
      <c r="MRY66" s="8"/>
      <c r="MRZ66" s="8"/>
      <c r="MSA66" s="8"/>
      <c r="MSB66" s="8"/>
      <c r="MSC66" s="8"/>
      <c r="MSD66" s="8"/>
      <c r="MSE66" s="8"/>
      <c r="MSF66" s="8"/>
      <c r="MSG66" s="8"/>
      <c r="MSH66" s="8"/>
      <c r="MSI66" s="8"/>
      <c r="MSJ66" s="8"/>
      <c r="MSK66" s="8"/>
      <c r="MSL66" s="8"/>
      <c r="MSM66" s="8"/>
      <c r="MSN66" s="8"/>
      <c r="MSO66" s="8"/>
      <c r="MSP66" s="8"/>
      <c r="MSQ66" s="8"/>
      <c r="MSR66" s="8"/>
      <c r="MSS66" s="8"/>
      <c r="MST66" s="8"/>
      <c r="MSU66" s="8"/>
      <c r="MSV66" s="8"/>
      <c r="MSW66" s="8"/>
      <c r="MSX66" s="8"/>
      <c r="MSY66" s="8"/>
      <c r="MSZ66" s="8"/>
      <c r="MTA66" s="8"/>
      <c r="MTB66" s="8"/>
      <c r="MTC66" s="8"/>
      <c r="MTD66" s="8"/>
      <c r="MTE66" s="8"/>
      <c r="MTF66" s="8"/>
      <c r="MTG66" s="8"/>
      <c r="MTH66" s="8"/>
      <c r="MTI66" s="8"/>
      <c r="MTJ66" s="8"/>
      <c r="MTK66" s="8"/>
      <c r="MTL66" s="8"/>
      <c r="MTM66" s="8"/>
      <c r="MTN66" s="8"/>
      <c r="MTO66" s="8"/>
      <c r="MTP66" s="8"/>
      <c r="MTQ66" s="8"/>
      <c r="MTR66" s="8"/>
      <c r="MTS66" s="8"/>
      <c r="MTT66" s="8"/>
      <c r="MTU66" s="8"/>
      <c r="MTV66" s="8"/>
      <c r="MTW66" s="8"/>
      <c r="MTX66" s="8"/>
      <c r="MTY66" s="8"/>
      <c r="MTZ66" s="8"/>
      <c r="MUA66" s="8"/>
      <c r="MUB66" s="8"/>
      <c r="MUC66" s="8"/>
      <c r="MUD66" s="8"/>
      <c r="MUE66" s="8"/>
      <c r="MUF66" s="8"/>
      <c r="MUG66" s="8"/>
      <c r="MUH66" s="8"/>
      <c r="MUI66" s="8"/>
      <c r="MUJ66" s="8"/>
      <c r="MUK66" s="8"/>
      <c r="MUL66" s="8"/>
      <c r="MUM66" s="8"/>
      <c r="MUN66" s="8"/>
      <c r="MUO66" s="8"/>
      <c r="MUP66" s="8"/>
      <c r="MUQ66" s="8"/>
      <c r="MUR66" s="8"/>
      <c r="MUS66" s="8"/>
      <c r="MUT66" s="8"/>
      <c r="MUU66" s="8"/>
      <c r="MUV66" s="8"/>
      <c r="MUW66" s="8"/>
      <c r="MUX66" s="8"/>
      <c r="MUY66" s="8"/>
      <c r="MUZ66" s="8"/>
      <c r="MVA66" s="8"/>
      <c r="MVB66" s="8"/>
      <c r="MVC66" s="8"/>
      <c r="MVD66" s="8"/>
      <c r="MVE66" s="8"/>
      <c r="MVF66" s="8"/>
      <c r="MVG66" s="8"/>
      <c r="MVH66" s="8"/>
      <c r="MVI66" s="8"/>
      <c r="MVJ66" s="8"/>
      <c r="MVK66" s="8"/>
      <c r="MVL66" s="8"/>
      <c r="MVM66" s="8"/>
      <c r="MVN66" s="8"/>
      <c r="MVO66" s="8"/>
      <c r="MVP66" s="8"/>
      <c r="MVQ66" s="8"/>
      <c r="MVR66" s="8"/>
      <c r="MVS66" s="8"/>
      <c r="MVT66" s="8"/>
      <c r="MVU66" s="8"/>
      <c r="MVV66" s="8"/>
      <c r="MVW66" s="8"/>
      <c r="MVX66" s="8"/>
      <c r="MVY66" s="8"/>
      <c r="MVZ66" s="8"/>
      <c r="MWA66" s="8"/>
      <c r="MWB66" s="8"/>
      <c r="MWC66" s="8"/>
      <c r="MWD66" s="8"/>
      <c r="MWE66" s="8"/>
      <c r="MWF66" s="8"/>
      <c r="MWG66" s="8"/>
      <c r="MWH66" s="8"/>
      <c r="MWI66" s="8"/>
      <c r="MWJ66" s="8"/>
      <c r="MWK66" s="8"/>
      <c r="MWL66" s="8"/>
      <c r="MWM66" s="8"/>
      <c r="MWN66" s="8"/>
      <c r="MWO66" s="8"/>
      <c r="MWP66" s="8"/>
      <c r="MWQ66" s="8"/>
      <c r="MWR66" s="8"/>
      <c r="MWS66" s="8"/>
      <c r="MWT66" s="8"/>
      <c r="MWU66" s="8"/>
      <c r="MWV66" s="8"/>
      <c r="MWW66" s="8"/>
      <c r="MWX66" s="8"/>
      <c r="MWY66" s="8"/>
      <c r="MWZ66" s="8"/>
      <c r="MXA66" s="8"/>
      <c r="MXB66" s="8"/>
      <c r="MXC66" s="8"/>
      <c r="MXD66" s="8"/>
      <c r="MXE66" s="8"/>
      <c r="MXF66" s="8"/>
      <c r="MXG66" s="8"/>
      <c r="MXH66" s="8"/>
      <c r="MXI66" s="8"/>
      <c r="MXJ66" s="8"/>
      <c r="MXK66" s="8"/>
      <c r="MXL66" s="8"/>
      <c r="MXM66" s="8"/>
      <c r="MXN66" s="8"/>
      <c r="MXO66" s="8"/>
      <c r="MXP66" s="8"/>
      <c r="MXQ66" s="8"/>
      <c r="MXR66" s="8"/>
      <c r="MXS66" s="8"/>
      <c r="MXT66" s="8"/>
      <c r="MXU66" s="8"/>
      <c r="MXV66" s="8"/>
      <c r="MXW66" s="8"/>
      <c r="MXX66" s="8"/>
      <c r="MXY66" s="8"/>
      <c r="MXZ66" s="8"/>
      <c r="MYA66" s="8"/>
      <c r="MYB66" s="8"/>
      <c r="MYC66" s="8"/>
      <c r="MYD66" s="8"/>
      <c r="MYE66" s="8"/>
      <c r="MYF66" s="8"/>
      <c r="MYG66" s="8"/>
      <c r="MYH66" s="8"/>
      <c r="MYI66" s="8"/>
      <c r="MYJ66" s="8"/>
      <c r="MYK66" s="8"/>
      <c r="MYL66" s="8"/>
      <c r="MYM66" s="8"/>
      <c r="MYN66" s="8"/>
      <c r="MYO66" s="8"/>
      <c r="MYP66" s="8"/>
      <c r="MYQ66" s="8"/>
      <c r="MYR66" s="8"/>
      <c r="MYS66" s="8"/>
      <c r="MYT66" s="8"/>
      <c r="MYU66" s="8"/>
      <c r="MYV66" s="8"/>
      <c r="MYW66" s="8"/>
      <c r="MYX66" s="8"/>
      <c r="MYY66" s="8"/>
      <c r="MYZ66" s="8"/>
      <c r="MZA66" s="8"/>
      <c r="MZB66" s="8"/>
      <c r="MZC66" s="8"/>
      <c r="MZD66" s="8"/>
      <c r="MZE66" s="8"/>
      <c r="MZF66" s="8"/>
      <c r="MZG66" s="8"/>
      <c r="MZH66" s="8"/>
      <c r="MZI66" s="8"/>
      <c r="MZJ66" s="8"/>
      <c r="MZK66" s="8"/>
      <c r="MZL66" s="8"/>
      <c r="MZM66" s="8"/>
      <c r="MZN66" s="8"/>
      <c r="MZO66" s="8"/>
      <c r="MZP66" s="8"/>
      <c r="MZQ66" s="8"/>
      <c r="MZR66" s="8"/>
      <c r="MZS66" s="8"/>
      <c r="MZT66" s="8"/>
      <c r="MZU66" s="8"/>
      <c r="MZV66" s="8"/>
      <c r="MZW66" s="8"/>
      <c r="MZX66" s="8"/>
      <c r="MZY66" s="8"/>
      <c r="MZZ66" s="8"/>
      <c r="NAA66" s="8"/>
      <c r="NAB66" s="8"/>
      <c r="NAC66" s="8"/>
      <c r="NAD66" s="8"/>
      <c r="NAE66" s="8"/>
      <c r="NAF66" s="8"/>
      <c r="NAG66" s="8"/>
      <c r="NAH66" s="8"/>
      <c r="NAI66" s="8"/>
      <c r="NAJ66" s="8"/>
      <c r="NAK66" s="8"/>
      <c r="NAL66" s="8"/>
      <c r="NAM66" s="8"/>
      <c r="NAN66" s="8"/>
      <c r="NAO66" s="8"/>
      <c r="NAP66" s="8"/>
      <c r="NAQ66" s="8"/>
      <c r="NAR66" s="8"/>
      <c r="NAS66" s="8"/>
      <c r="NAT66" s="8"/>
      <c r="NAU66" s="8"/>
      <c r="NAV66" s="8"/>
      <c r="NAW66" s="8"/>
      <c r="NAX66" s="8"/>
      <c r="NAY66" s="8"/>
      <c r="NAZ66" s="8"/>
      <c r="NBA66" s="8"/>
      <c r="NBB66" s="8"/>
      <c r="NBC66" s="8"/>
      <c r="NBD66" s="8"/>
      <c r="NBE66" s="8"/>
      <c r="NBF66" s="8"/>
      <c r="NBG66" s="8"/>
      <c r="NBH66" s="8"/>
      <c r="NBI66" s="8"/>
      <c r="NBJ66" s="8"/>
      <c r="NBK66" s="8"/>
      <c r="NBL66" s="8"/>
      <c r="NBM66" s="8"/>
      <c r="NBN66" s="8"/>
      <c r="NBO66" s="8"/>
      <c r="NBP66" s="8"/>
      <c r="NBQ66" s="8"/>
      <c r="NBR66" s="8"/>
      <c r="NBS66" s="8"/>
      <c r="NBT66" s="8"/>
      <c r="NBU66" s="8"/>
      <c r="NBV66" s="8"/>
      <c r="NBW66" s="8"/>
      <c r="NBX66" s="8"/>
      <c r="NBY66" s="8"/>
      <c r="NBZ66" s="8"/>
      <c r="NCA66" s="8"/>
      <c r="NCB66" s="8"/>
      <c r="NCC66" s="8"/>
      <c r="NCD66" s="8"/>
      <c r="NCE66" s="8"/>
      <c r="NCF66" s="8"/>
      <c r="NCG66" s="8"/>
      <c r="NCH66" s="8"/>
      <c r="NCI66" s="8"/>
      <c r="NCJ66" s="8"/>
      <c r="NCK66" s="8"/>
      <c r="NCL66" s="8"/>
      <c r="NCM66" s="8"/>
      <c r="NCN66" s="8"/>
      <c r="NCO66" s="8"/>
      <c r="NCP66" s="8"/>
      <c r="NCQ66" s="8"/>
      <c r="NCR66" s="8"/>
      <c r="NCS66" s="8"/>
      <c r="NCT66" s="8"/>
      <c r="NCU66" s="8"/>
      <c r="NCV66" s="8"/>
      <c r="NCW66" s="8"/>
      <c r="NCX66" s="8"/>
      <c r="NCY66" s="8"/>
      <c r="NCZ66" s="8"/>
      <c r="NDA66" s="8"/>
      <c r="NDB66" s="8"/>
      <c r="NDC66" s="8"/>
      <c r="NDD66" s="8"/>
      <c r="NDE66" s="8"/>
      <c r="NDF66" s="8"/>
      <c r="NDG66" s="8"/>
      <c r="NDH66" s="8"/>
      <c r="NDI66" s="8"/>
      <c r="NDJ66" s="8"/>
      <c r="NDK66" s="8"/>
      <c r="NDL66" s="8"/>
      <c r="NDM66" s="8"/>
      <c r="NDN66" s="8"/>
      <c r="NDO66" s="8"/>
      <c r="NDP66" s="8"/>
      <c r="NDQ66" s="8"/>
      <c r="NDR66" s="8"/>
      <c r="NDS66" s="8"/>
      <c r="NDT66" s="8"/>
      <c r="NDU66" s="8"/>
      <c r="NDV66" s="8"/>
      <c r="NDW66" s="8"/>
      <c r="NDX66" s="8"/>
      <c r="NDY66" s="8"/>
      <c r="NDZ66" s="8"/>
      <c r="NEA66" s="8"/>
      <c r="NEB66" s="8"/>
      <c r="NEC66" s="8"/>
      <c r="NED66" s="8"/>
      <c r="NEE66" s="8"/>
      <c r="NEF66" s="8"/>
      <c r="NEG66" s="8"/>
      <c r="NEH66" s="8"/>
      <c r="NEI66" s="8"/>
      <c r="NEJ66" s="8"/>
      <c r="NEK66" s="8"/>
      <c r="NEL66" s="8"/>
      <c r="NEM66" s="8"/>
      <c r="NEN66" s="8"/>
      <c r="NEO66" s="8"/>
      <c r="NEP66" s="8"/>
      <c r="NEQ66" s="8"/>
      <c r="NER66" s="8"/>
      <c r="NES66" s="8"/>
      <c r="NET66" s="8"/>
      <c r="NEU66" s="8"/>
      <c r="NEV66" s="8"/>
      <c r="NEW66" s="8"/>
      <c r="NEX66" s="8"/>
      <c r="NEY66" s="8"/>
      <c r="NEZ66" s="8"/>
      <c r="NFA66" s="8"/>
      <c r="NFB66" s="8"/>
      <c r="NFC66" s="8"/>
      <c r="NFD66" s="8"/>
      <c r="NFE66" s="8"/>
      <c r="NFF66" s="8"/>
      <c r="NFG66" s="8"/>
      <c r="NFH66" s="8"/>
      <c r="NFI66" s="8"/>
      <c r="NFJ66" s="8"/>
      <c r="NFK66" s="8"/>
      <c r="NFL66" s="8"/>
      <c r="NFM66" s="8"/>
      <c r="NFN66" s="8"/>
      <c r="NFO66" s="8"/>
      <c r="NFP66" s="8"/>
      <c r="NFQ66" s="8"/>
      <c r="NFR66" s="8"/>
      <c r="NFS66" s="8"/>
      <c r="NFT66" s="8"/>
      <c r="NFU66" s="8"/>
      <c r="NFV66" s="8"/>
      <c r="NFW66" s="8"/>
      <c r="NFX66" s="8"/>
      <c r="NFY66" s="8"/>
      <c r="NFZ66" s="8"/>
      <c r="NGA66" s="8"/>
      <c r="NGB66" s="8"/>
      <c r="NGC66" s="8"/>
      <c r="NGD66" s="8"/>
      <c r="NGE66" s="8"/>
      <c r="NGF66" s="8"/>
      <c r="NGG66" s="8"/>
      <c r="NGH66" s="8"/>
      <c r="NGI66" s="8"/>
      <c r="NGJ66" s="8"/>
      <c r="NGK66" s="8"/>
      <c r="NGL66" s="8"/>
      <c r="NGM66" s="8"/>
      <c r="NGN66" s="8"/>
      <c r="NGO66" s="8"/>
      <c r="NGP66" s="8"/>
      <c r="NGQ66" s="8"/>
      <c r="NGR66" s="8"/>
      <c r="NGS66" s="8"/>
      <c r="NGT66" s="8"/>
      <c r="NGU66" s="8"/>
      <c r="NGV66" s="8"/>
      <c r="NGW66" s="8"/>
      <c r="NGX66" s="8"/>
      <c r="NGY66" s="8"/>
      <c r="NGZ66" s="8"/>
      <c r="NHA66" s="8"/>
      <c r="NHB66" s="8"/>
      <c r="NHC66" s="8"/>
      <c r="NHD66" s="8"/>
      <c r="NHE66" s="8"/>
      <c r="NHF66" s="8"/>
      <c r="NHG66" s="8"/>
      <c r="NHH66" s="8"/>
      <c r="NHI66" s="8"/>
      <c r="NHJ66" s="8"/>
      <c r="NHK66" s="8"/>
      <c r="NHL66" s="8"/>
      <c r="NHM66" s="8"/>
      <c r="NHN66" s="8"/>
      <c r="NHO66" s="8"/>
      <c r="NHP66" s="8"/>
      <c r="NHQ66" s="8"/>
      <c r="NHR66" s="8"/>
      <c r="NHS66" s="8"/>
      <c r="NHT66" s="8"/>
      <c r="NHU66" s="8"/>
      <c r="NHV66" s="8"/>
      <c r="NHW66" s="8"/>
      <c r="NHX66" s="8"/>
      <c r="NHY66" s="8"/>
      <c r="NHZ66" s="8"/>
      <c r="NIA66" s="8"/>
      <c r="NIB66" s="8"/>
      <c r="NIC66" s="8"/>
      <c r="NID66" s="8"/>
      <c r="NIE66" s="8"/>
      <c r="NIF66" s="8"/>
      <c r="NIG66" s="8"/>
      <c r="NIH66" s="8"/>
      <c r="NII66" s="8"/>
      <c r="NIJ66" s="8"/>
      <c r="NIK66" s="8"/>
      <c r="NIL66" s="8"/>
      <c r="NIM66" s="8"/>
      <c r="NIN66" s="8"/>
      <c r="NIO66" s="8"/>
      <c r="NIP66" s="8"/>
      <c r="NIQ66" s="8"/>
      <c r="NIR66" s="8"/>
      <c r="NIS66" s="8"/>
      <c r="NIT66" s="8"/>
      <c r="NIU66" s="8"/>
      <c r="NIV66" s="8"/>
      <c r="NIW66" s="8"/>
      <c r="NIX66" s="8"/>
      <c r="NIY66" s="8"/>
      <c r="NIZ66" s="8"/>
      <c r="NJA66" s="8"/>
      <c r="NJB66" s="8"/>
      <c r="NJC66" s="8"/>
      <c r="NJD66" s="8"/>
      <c r="NJE66" s="8"/>
      <c r="NJF66" s="8"/>
      <c r="NJG66" s="8"/>
      <c r="NJH66" s="8"/>
      <c r="NJI66" s="8"/>
      <c r="NJJ66" s="8"/>
      <c r="NJK66" s="8"/>
      <c r="NJL66" s="8"/>
      <c r="NJM66" s="8"/>
      <c r="NJN66" s="8"/>
      <c r="NJO66" s="8"/>
      <c r="NJP66" s="8"/>
      <c r="NJQ66" s="8"/>
      <c r="NJR66" s="8"/>
      <c r="NJS66" s="8"/>
      <c r="NJT66" s="8"/>
      <c r="NJU66" s="8"/>
      <c r="NJV66" s="8"/>
      <c r="NJW66" s="8"/>
      <c r="NJX66" s="8"/>
      <c r="NJY66" s="8"/>
      <c r="NJZ66" s="8"/>
      <c r="NKA66" s="8"/>
      <c r="NKB66" s="8"/>
      <c r="NKC66" s="8"/>
      <c r="NKD66" s="8"/>
      <c r="NKE66" s="8"/>
      <c r="NKF66" s="8"/>
      <c r="NKG66" s="8"/>
      <c r="NKH66" s="8"/>
      <c r="NKI66" s="8"/>
      <c r="NKJ66" s="8"/>
      <c r="NKK66" s="8"/>
      <c r="NKL66" s="8"/>
      <c r="NKM66" s="8"/>
      <c r="NKN66" s="8"/>
      <c r="NKO66" s="8"/>
      <c r="NKP66" s="8"/>
      <c r="NKQ66" s="8"/>
      <c r="NKR66" s="8"/>
      <c r="NKS66" s="8"/>
      <c r="NKT66" s="8"/>
      <c r="NKU66" s="8"/>
      <c r="NKV66" s="8"/>
      <c r="NKW66" s="8"/>
      <c r="NKX66" s="8"/>
      <c r="NKY66" s="8"/>
      <c r="NKZ66" s="8"/>
      <c r="NLA66" s="8"/>
      <c r="NLB66" s="8"/>
      <c r="NLC66" s="8"/>
      <c r="NLD66" s="8"/>
      <c r="NLE66" s="8"/>
      <c r="NLF66" s="8"/>
      <c r="NLG66" s="8"/>
      <c r="NLH66" s="8"/>
      <c r="NLI66" s="8"/>
      <c r="NLJ66" s="8"/>
      <c r="NLK66" s="8"/>
      <c r="NLL66" s="8"/>
      <c r="NLM66" s="8"/>
      <c r="NLN66" s="8"/>
      <c r="NLO66" s="8"/>
      <c r="NLP66" s="8"/>
      <c r="NLQ66" s="8"/>
      <c r="NLR66" s="8"/>
      <c r="NLS66" s="8"/>
      <c r="NLT66" s="8"/>
      <c r="NLU66" s="8"/>
      <c r="NLV66" s="8"/>
      <c r="NLW66" s="8"/>
      <c r="NLX66" s="8"/>
      <c r="NLY66" s="8"/>
      <c r="NLZ66" s="8"/>
      <c r="NMA66" s="8"/>
      <c r="NMB66" s="8"/>
      <c r="NMC66" s="8"/>
      <c r="NMD66" s="8"/>
      <c r="NME66" s="8"/>
      <c r="NMF66" s="8"/>
      <c r="NMG66" s="8"/>
      <c r="NMH66" s="8"/>
      <c r="NMI66" s="8"/>
      <c r="NMJ66" s="8"/>
      <c r="NMK66" s="8"/>
      <c r="NML66" s="8"/>
      <c r="NMM66" s="8"/>
      <c r="NMN66" s="8"/>
      <c r="NMO66" s="8"/>
      <c r="NMP66" s="8"/>
      <c r="NMQ66" s="8"/>
      <c r="NMR66" s="8"/>
      <c r="NMS66" s="8"/>
      <c r="NMT66" s="8"/>
      <c r="NMU66" s="8"/>
      <c r="NMV66" s="8"/>
      <c r="NMW66" s="8"/>
      <c r="NMX66" s="8"/>
      <c r="NMY66" s="8"/>
      <c r="NMZ66" s="8"/>
      <c r="NNA66" s="8"/>
      <c r="NNB66" s="8"/>
      <c r="NNC66" s="8"/>
      <c r="NND66" s="8"/>
      <c r="NNE66" s="8"/>
      <c r="NNF66" s="8"/>
      <c r="NNG66" s="8"/>
      <c r="NNH66" s="8"/>
      <c r="NNI66" s="8"/>
      <c r="NNJ66" s="8"/>
      <c r="NNK66" s="8"/>
      <c r="NNL66" s="8"/>
      <c r="NNM66" s="8"/>
      <c r="NNN66" s="8"/>
      <c r="NNO66" s="8"/>
      <c r="NNP66" s="8"/>
      <c r="NNQ66" s="8"/>
      <c r="NNR66" s="8"/>
      <c r="NNS66" s="8"/>
      <c r="NNT66" s="8"/>
      <c r="NNU66" s="8"/>
      <c r="NNV66" s="8"/>
      <c r="NNW66" s="8"/>
      <c r="NNX66" s="8"/>
      <c r="NNY66" s="8"/>
      <c r="NNZ66" s="8"/>
      <c r="NOA66" s="8"/>
      <c r="NOB66" s="8"/>
      <c r="NOC66" s="8"/>
      <c r="NOD66" s="8"/>
      <c r="NOE66" s="8"/>
      <c r="NOF66" s="8"/>
      <c r="NOG66" s="8"/>
      <c r="NOH66" s="8"/>
      <c r="NOI66" s="8"/>
      <c r="NOJ66" s="8"/>
      <c r="NOK66" s="8"/>
      <c r="NOL66" s="8"/>
      <c r="NOM66" s="8"/>
      <c r="NON66" s="8"/>
      <c r="NOO66" s="8"/>
      <c r="NOP66" s="8"/>
      <c r="NOQ66" s="8"/>
      <c r="NOR66" s="8"/>
      <c r="NOS66" s="8"/>
      <c r="NOT66" s="8"/>
      <c r="NOU66" s="8"/>
      <c r="NOV66" s="8"/>
      <c r="NOW66" s="8"/>
      <c r="NOX66" s="8"/>
      <c r="NOY66" s="8"/>
      <c r="NOZ66" s="8"/>
      <c r="NPA66" s="8"/>
      <c r="NPB66" s="8"/>
      <c r="NPC66" s="8"/>
      <c r="NPD66" s="8"/>
      <c r="NPE66" s="8"/>
      <c r="NPF66" s="8"/>
      <c r="NPG66" s="8"/>
      <c r="NPH66" s="8"/>
      <c r="NPI66" s="8"/>
      <c r="NPJ66" s="8"/>
      <c r="NPK66" s="8"/>
      <c r="NPL66" s="8"/>
      <c r="NPM66" s="8"/>
      <c r="NPN66" s="8"/>
      <c r="NPO66" s="8"/>
      <c r="NPP66" s="8"/>
      <c r="NPQ66" s="8"/>
      <c r="NPR66" s="8"/>
      <c r="NPS66" s="8"/>
      <c r="NPT66" s="8"/>
      <c r="NPU66" s="8"/>
      <c r="NPV66" s="8"/>
      <c r="NPW66" s="8"/>
      <c r="NPX66" s="8"/>
      <c r="NPY66" s="8"/>
      <c r="NPZ66" s="8"/>
      <c r="NQA66" s="8"/>
      <c r="NQB66" s="8"/>
      <c r="NQC66" s="8"/>
      <c r="NQD66" s="8"/>
      <c r="NQE66" s="8"/>
      <c r="NQF66" s="8"/>
      <c r="NQG66" s="8"/>
      <c r="NQH66" s="8"/>
      <c r="NQI66" s="8"/>
      <c r="NQJ66" s="8"/>
      <c r="NQK66" s="8"/>
      <c r="NQL66" s="8"/>
      <c r="NQM66" s="8"/>
      <c r="NQN66" s="8"/>
      <c r="NQO66" s="8"/>
      <c r="NQP66" s="8"/>
      <c r="NQQ66" s="8"/>
      <c r="NQR66" s="8"/>
      <c r="NQS66" s="8"/>
      <c r="NQT66" s="8"/>
      <c r="NQU66" s="8"/>
      <c r="NQV66" s="8"/>
      <c r="NQW66" s="8"/>
      <c r="NQX66" s="8"/>
      <c r="NQY66" s="8"/>
      <c r="NQZ66" s="8"/>
      <c r="NRA66" s="8"/>
      <c r="NRB66" s="8"/>
      <c r="NRC66" s="8"/>
      <c r="NRD66" s="8"/>
      <c r="NRE66" s="8"/>
      <c r="NRF66" s="8"/>
      <c r="NRG66" s="8"/>
      <c r="NRH66" s="8"/>
      <c r="NRI66" s="8"/>
      <c r="NRJ66" s="8"/>
      <c r="NRK66" s="8"/>
      <c r="NRL66" s="8"/>
      <c r="NRM66" s="8"/>
      <c r="NRN66" s="8"/>
      <c r="NRO66" s="8"/>
      <c r="NRP66" s="8"/>
      <c r="NRQ66" s="8"/>
      <c r="NRR66" s="8"/>
      <c r="NRS66" s="8"/>
      <c r="NRT66" s="8"/>
      <c r="NRU66" s="8"/>
      <c r="NRV66" s="8"/>
      <c r="NRW66" s="8"/>
      <c r="NRX66" s="8"/>
      <c r="NRY66" s="8"/>
      <c r="NRZ66" s="8"/>
      <c r="NSA66" s="8"/>
      <c r="NSB66" s="8"/>
      <c r="NSC66" s="8"/>
      <c r="NSD66" s="8"/>
      <c r="NSE66" s="8"/>
      <c r="NSF66" s="8"/>
      <c r="NSG66" s="8"/>
      <c r="NSH66" s="8"/>
      <c r="NSI66" s="8"/>
      <c r="NSJ66" s="8"/>
      <c r="NSK66" s="8"/>
      <c r="NSL66" s="8"/>
      <c r="NSM66" s="8"/>
      <c r="NSN66" s="8"/>
      <c r="NSO66" s="8"/>
      <c r="NSP66" s="8"/>
      <c r="NSQ66" s="8"/>
      <c r="NSR66" s="8"/>
      <c r="NSS66" s="8"/>
      <c r="NST66" s="8"/>
      <c r="NSU66" s="8"/>
      <c r="NSV66" s="8"/>
      <c r="NSW66" s="8"/>
      <c r="NSX66" s="8"/>
      <c r="NSY66" s="8"/>
      <c r="NSZ66" s="8"/>
      <c r="NTA66" s="8"/>
      <c r="NTB66" s="8"/>
      <c r="NTC66" s="8"/>
      <c r="NTD66" s="8"/>
      <c r="NTE66" s="8"/>
      <c r="NTF66" s="8"/>
      <c r="NTG66" s="8"/>
      <c r="NTH66" s="8"/>
      <c r="NTI66" s="8"/>
      <c r="NTJ66" s="8"/>
      <c r="NTK66" s="8"/>
      <c r="NTL66" s="8"/>
      <c r="NTM66" s="8"/>
      <c r="NTN66" s="8"/>
      <c r="NTO66" s="8"/>
      <c r="NTP66" s="8"/>
      <c r="NTQ66" s="8"/>
      <c r="NTR66" s="8"/>
      <c r="NTS66" s="8"/>
      <c r="NTT66" s="8"/>
      <c r="NTU66" s="8"/>
      <c r="NTV66" s="8"/>
      <c r="NTW66" s="8"/>
      <c r="NTX66" s="8"/>
      <c r="NTY66" s="8"/>
      <c r="NTZ66" s="8"/>
      <c r="NUA66" s="8"/>
      <c r="NUB66" s="8"/>
      <c r="NUC66" s="8"/>
      <c r="NUD66" s="8"/>
      <c r="NUE66" s="8"/>
      <c r="NUF66" s="8"/>
      <c r="NUG66" s="8"/>
      <c r="NUH66" s="8"/>
      <c r="NUI66" s="8"/>
      <c r="NUJ66" s="8"/>
      <c r="NUK66" s="8"/>
      <c r="NUL66" s="8"/>
      <c r="NUM66" s="8"/>
      <c r="NUN66" s="8"/>
      <c r="NUO66" s="8"/>
      <c r="NUP66" s="8"/>
      <c r="NUQ66" s="8"/>
      <c r="NUR66" s="8"/>
      <c r="NUS66" s="8"/>
      <c r="NUT66" s="8"/>
      <c r="NUU66" s="8"/>
      <c r="NUV66" s="8"/>
      <c r="NUW66" s="8"/>
      <c r="NUX66" s="8"/>
      <c r="NUY66" s="8"/>
      <c r="NUZ66" s="8"/>
      <c r="NVA66" s="8"/>
      <c r="NVB66" s="8"/>
      <c r="NVC66" s="8"/>
      <c r="NVD66" s="8"/>
      <c r="NVE66" s="8"/>
      <c r="NVF66" s="8"/>
      <c r="NVG66" s="8"/>
      <c r="NVH66" s="8"/>
      <c r="NVI66" s="8"/>
      <c r="NVJ66" s="8"/>
      <c r="NVK66" s="8"/>
      <c r="NVL66" s="8"/>
      <c r="NVM66" s="8"/>
      <c r="NVN66" s="8"/>
      <c r="NVO66" s="8"/>
      <c r="NVP66" s="8"/>
      <c r="NVQ66" s="8"/>
      <c r="NVR66" s="8"/>
      <c r="NVS66" s="8"/>
      <c r="NVT66" s="8"/>
      <c r="NVU66" s="8"/>
      <c r="NVV66" s="8"/>
      <c r="NVW66" s="8"/>
      <c r="NVX66" s="8"/>
      <c r="NVY66" s="8"/>
      <c r="NVZ66" s="8"/>
      <c r="NWA66" s="8"/>
      <c r="NWB66" s="8"/>
      <c r="NWC66" s="8"/>
      <c r="NWD66" s="8"/>
      <c r="NWE66" s="8"/>
      <c r="NWF66" s="8"/>
      <c r="NWG66" s="8"/>
      <c r="NWH66" s="8"/>
      <c r="NWI66" s="8"/>
      <c r="NWJ66" s="8"/>
      <c r="NWK66" s="8"/>
      <c r="NWL66" s="8"/>
      <c r="NWM66" s="8"/>
      <c r="NWN66" s="8"/>
      <c r="NWO66" s="8"/>
      <c r="NWP66" s="8"/>
      <c r="NWQ66" s="8"/>
      <c r="NWR66" s="8"/>
      <c r="NWS66" s="8"/>
      <c r="NWT66" s="8"/>
      <c r="NWU66" s="8"/>
      <c r="NWV66" s="8"/>
      <c r="NWW66" s="8"/>
      <c r="NWX66" s="8"/>
      <c r="NWY66" s="8"/>
      <c r="NWZ66" s="8"/>
      <c r="NXA66" s="8"/>
      <c r="NXB66" s="8"/>
      <c r="NXC66" s="8"/>
      <c r="NXD66" s="8"/>
      <c r="NXE66" s="8"/>
      <c r="NXF66" s="8"/>
      <c r="NXG66" s="8"/>
      <c r="NXH66" s="8"/>
      <c r="NXI66" s="8"/>
      <c r="NXJ66" s="8"/>
      <c r="NXK66" s="8"/>
      <c r="NXL66" s="8"/>
      <c r="NXM66" s="8"/>
      <c r="NXN66" s="8"/>
      <c r="NXO66" s="8"/>
      <c r="NXP66" s="8"/>
      <c r="NXQ66" s="8"/>
      <c r="NXR66" s="8"/>
      <c r="NXS66" s="8"/>
      <c r="NXT66" s="8"/>
      <c r="NXU66" s="8"/>
      <c r="NXV66" s="8"/>
      <c r="NXW66" s="8"/>
      <c r="NXX66" s="8"/>
      <c r="NXY66" s="8"/>
      <c r="NXZ66" s="8"/>
      <c r="NYA66" s="8"/>
      <c r="NYB66" s="8"/>
      <c r="NYC66" s="8"/>
      <c r="NYD66" s="8"/>
      <c r="NYE66" s="8"/>
      <c r="NYF66" s="8"/>
      <c r="NYG66" s="8"/>
      <c r="NYH66" s="8"/>
      <c r="NYI66" s="8"/>
      <c r="NYJ66" s="8"/>
      <c r="NYK66" s="8"/>
      <c r="NYL66" s="8"/>
      <c r="NYM66" s="8"/>
      <c r="NYN66" s="8"/>
      <c r="NYO66" s="8"/>
      <c r="NYP66" s="8"/>
      <c r="NYQ66" s="8"/>
      <c r="NYR66" s="8"/>
      <c r="NYS66" s="8"/>
      <c r="NYT66" s="8"/>
      <c r="NYU66" s="8"/>
      <c r="NYV66" s="8"/>
      <c r="NYW66" s="8"/>
      <c r="NYX66" s="8"/>
      <c r="NYY66" s="8"/>
      <c r="NYZ66" s="8"/>
      <c r="NZA66" s="8"/>
      <c r="NZB66" s="8"/>
      <c r="NZC66" s="8"/>
      <c r="NZD66" s="8"/>
      <c r="NZE66" s="8"/>
      <c r="NZF66" s="8"/>
      <c r="NZG66" s="8"/>
      <c r="NZH66" s="8"/>
      <c r="NZI66" s="8"/>
      <c r="NZJ66" s="8"/>
      <c r="NZK66" s="8"/>
      <c r="NZL66" s="8"/>
      <c r="NZM66" s="8"/>
      <c r="NZN66" s="8"/>
      <c r="NZO66" s="8"/>
      <c r="NZP66" s="8"/>
      <c r="NZQ66" s="8"/>
      <c r="NZR66" s="8"/>
      <c r="NZS66" s="8"/>
      <c r="NZT66" s="8"/>
      <c r="NZU66" s="8"/>
      <c r="NZV66" s="8"/>
      <c r="NZW66" s="8"/>
      <c r="NZX66" s="8"/>
      <c r="NZY66" s="8"/>
      <c r="NZZ66" s="8"/>
      <c r="OAA66" s="8"/>
      <c r="OAB66" s="8"/>
      <c r="OAC66" s="8"/>
      <c r="OAD66" s="8"/>
      <c r="OAE66" s="8"/>
      <c r="OAF66" s="8"/>
      <c r="OAG66" s="8"/>
      <c r="OAH66" s="8"/>
      <c r="OAI66" s="8"/>
      <c r="OAJ66" s="8"/>
      <c r="OAK66" s="8"/>
      <c r="OAL66" s="8"/>
      <c r="OAM66" s="8"/>
      <c r="OAN66" s="8"/>
      <c r="OAO66" s="8"/>
      <c r="OAP66" s="8"/>
      <c r="OAQ66" s="8"/>
      <c r="OAR66" s="8"/>
      <c r="OAS66" s="8"/>
      <c r="OAT66" s="8"/>
      <c r="OAU66" s="8"/>
      <c r="OAV66" s="8"/>
      <c r="OAW66" s="8"/>
      <c r="OAX66" s="8"/>
      <c r="OAY66" s="8"/>
      <c r="OAZ66" s="8"/>
      <c r="OBA66" s="8"/>
      <c r="OBB66" s="8"/>
      <c r="OBC66" s="8"/>
      <c r="OBD66" s="8"/>
      <c r="OBE66" s="8"/>
      <c r="OBF66" s="8"/>
      <c r="OBG66" s="8"/>
      <c r="OBH66" s="8"/>
      <c r="OBI66" s="8"/>
      <c r="OBJ66" s="8"/>
      <c r="OBK66" s="8"/>
      <c r="OBL66" s="8"/>
      <c r="OBM66" s="8"/>
      <c r="OBN66" s="8"/>
      <c r="OBO66" s="8"/>
      <c r="OBP66" s="8"/>
      <c r="OBQ66" s="8"/>
      <c r="OBR66" s="8"/>
      <c r="OBS66" s="8"/>
      <c r="OBT66" s="8"/>
      <c r="OBU66" s="8"/>
      <c r="OBV66" s="8"/>
      <c r="OBW66" s="8"/>
      <c r="OBX66" s="8"/>
      <c r="OBY66" s="8"/>
      <c r="OBZ66" s="8"/>
      <c r="OCA66" s="8"/>
      <c r="OCB66" s="8"/>
      <c r="OCC66" s="8"/>
      <c r="OCD66" s="8"/>
      <c r="OCE66" s="8"/>
      <c r="OCF66" s="8"/>
      <c r="OCG66" s="8"/>
      <c r="OCH66" s="8"/>
      <c r="OCI66" s="8"/>
      <c r="OCJ66" s="8"/>
      <c r="OCK66" s="8"/>
      <c r="OCL66" s="8"/>
      <c r="OCM66" s="8"/>
      <c r="OCN66" s="8"/>
      <c r="OCO66" s="8"/>
      <c r="OCP66" s="8"/>
      <c r="OCQ66" s="8"/>
      <c r="OCR66" s="8"/>
      <c r="OCS66" s="8"/>
      <c r="OCT66" s="8"/>
      <c r="OCU66" s="8"/>
      <c r="OCV66" s="8"/>
      <c r="OCW66" s="8"/>
      <c r="OCX66" s="8"/>
      <c r="OCY66" s="8"/>
      <c r="OCZ66" s="8"/>
      <c r="ODA66" s="8"/>
      <c r="ODB66" s="8"/>
      <c r="ODC66" s="8"/>
      <c r="ODD66" s="8"/>
      <c r="ODE66" s="8"/>
      <c r="ODF66" s="8"/>
      <c r="ODG66" s="8"/>
      <c r="ODH66" s="8"/>
      <c r="ODI66" s="8"/>
      <c r="ODJ66" s="8"/>
      <c r="ODK66" s="8"/>
      <c r="ODL66" s="8"/>
      <c r="ODM66" s="8"/>
      <c r="ODN66" s="8"/>
      <c r="ODO66" s="8"/>
      <c r="ODP66" s="8"/>
      <c r="ODQ66" s="8"/>
      <c r="ODR66" s="8"/>
      <c r="ODS66" s="8"/>
      <c r="ODT66" s="8"/>
      <c r="ODU66" s="8"/>
      <c r="ODV66" s="8"/>
      <c r="ODW66" s="8"/>
      <c r="ODX66" s="8"/>
      <c r="ODY66" s="8"/>
      <c r="ODZ66" s="8"/>
      <c r="OEA66" s="8"/>
      <c r="OEB66" s="8"/>
      <c r="OEC66" s="8"/>
      <c r="OED66" s="8"/>
      <c r="OEE66" s="8"/>
      <c r="OEF66" s="8"/>
      <c r="OEG66" s="8"/>
      <c r="OEH66" s="8"/>
      <c r="OEI66" s="8"/>
      <c r="OEJ66" s="8"/>
      <c r="OEK66" s="8"/>
      <c r="OEL66" s="8"/>
      <c r="OEM66" s="8"/>
      <c r="OEN66" s="8"/>
      <c r="OEO66" s="8"/>
      <c r="OEP66" s="8"/>
      <c r="OEQ66" s="8"/>
      <c r="OER66" s="8"/>
      <c r="OES66" s="8"/>
      <c r="OET66" s="8"/>
      <c r="OEU66" s="8"/>
      <c r="OEV66" s="8"/>
      <c r="OEW66" s="8"/>
      <c r="OEX66" s="8"/>
      <c r="OEY66" s="8"/>
      <c r="OEZ66" s="8"/>
      <c r="OFA66" s="8"/>
      <c r="OFB66" s="8"/>
      <c r="OFC66" s="8"/>
      <c r="OFD66" s="8"/>
      <c r="OFE66" s="8"/>
      <c r="OFF66" s="8"/>
      <c r="OFG66" s="8"/>
      <c r="OFH66" s="8"/>
      <c r="OFI66" s="8"/>
      <c r="OFJ66" s="8"/>
      <c r="OFK66" s="8"/>
      <c r="OFL66" s="8"/>
      <c r="OFM66" s="8"/>
      <c r="OFN66" s="8"/>
      <c r="OFO66" s="8"/>
      <c r="OFP66" s="8"/>
      <c r="OFQ66" s="8"/>
      <c r="OFR66" s="8"/>
      <c r="OFS66" s="8"/>
      <c r="OFT66" s="8"/>
      <c r="OFU66" s="8"/>
      <c r="OFV66" s="8"/>
      <c r="OFW66" s="8"/>
      <c r="OFX66" s="8"/>
      <c r="OFY66" s="8"/>
      <c r="OFZ66" s="8"/>
      <c r="OGA66" s="8"/>
      <c r="OGB66" s="8"/>
      <c r="OGC66" s="8"/>
      <c r="OGD66" s="8"/>
      <c r="OGE66" s="8"/>
      <c r="OGF66" s="8"/>
      <c r="OGG66" s="8"/>
      <c r="OGH66" s="8"/>
      <c r="OGI66" s="8"/>
      <c r="OGJ66" s="8"/>
      <c r="OGK66" s="8"/>
      <c r="OGL66" s="8"/>
      <c r="OGM66" s="8"/>
      <c r="OGN66" s="8"/>
      <c r="OGO66" s="8"/>
      <c r="OGP66" s="8"/>
      <c r="OGQ66" s="8"/>
      <c r="OGR66" s="8"/>
      <c r="OGS66" s="8"/>
      <c r="OGT66" s="8"/>
      <c r="OGU66" s="8"/>
      <c r="OGV66" s="8"/>
      <c r="OGW66" s="8"/>
      <c r="OGX66" s="8"/>
      <c r="OGY66" s="8"/>
      <c r="OGZ66" s="8"/>
      <c r="OHA66" s="8"/>
      <c r="OHB66" s="8"/>
      <c r="OHC66" s="8"/>
      <c r="OHD66" s="8"/>
      <c r="OHE66" s="8"/>
      <c r="OHF66" s="8"/>
      <c r="OHG66" s="8"/>
      <c r="OHH66" s="8"/>
      <c r="OHI66" s="8"/>
      <c r="OHJ66" s="8"/>
      <c r="OHK66" s="8"/>
      <c r="OHL66" s="8"/>
      <c r="OHM66" s="8"/>
      <c r="OHN66" s="8"/>
      <c r="OHO66" s="8"/>
      <c r="OHP66" s="8"/>
      <c r="OHQ66" s="8"/>
      <c r="OHR66" s="8"/>
      <c r="OHS66" s="8"/>
      <c r="OHT66" s="8"/>
      <c r="OHU66" s="8"/>
      <c r="OHV66" s="8"/>
      <c r="OHW66" s="8"/>
      <c r="OHX66" s="8"/>
      <c r="OHY66" s="8"/>
      <c r="OHZ66" s="8"/>
      <c r="OIA66" s="8"/>
      <c r="OIB66" s="8"/>
      <c r="OIC66" s="8"/>
      <c r="OID66" s="8"/>
      <c r="OIE66" s="8"/>
      <c r="OIF66" s="8"/>
      <c r="OIG66" s="8"/>
      <c r="OIH66" s="8"/>
      <c r="OII66" s="8"/>
      <c r="OIJ66" s="8"/>
      <c r="OIK66" s="8"/>
      <c r="OIL66" s="8"/>
      <c r="OIM66" s="8"/>
      <c r="OIN66" s="8"/>
      <c r="OIO66" s="8"/>
      <c r="OIP66" s="8"/>
      <c r="OIQ66" s="8"/>
      <c r="OIR66" s="8"/>
      <c r="OIS66" s="8"/>
      <c r="OIT66" s="8"/>
      <c r="OIU66" s="8"/>
      <c r="OIV66" s="8"/>
      <c r="OIW66" s="8"/>
      <c r="OIX66" s="8"/>
      <c r="OIY66" s="8"/>
      <c r="OIZ66" s="8"/>
      <c r="OJA66" s="8"/>
      <c r="OJB66" s="8"/>
      <c r="OJC66" s="8"/>
      <c r="OJD66" s="8"/>
      <c r="OJE66" s="8"/>
      <c r="OJF66" s="8"/>
      <c r="OJG66" s="8"/>
      <c r="OJH66" s="8"/>
      <c r="OJI66" s="8"/>
      <c r="OJJ66" s="8"/>
      <c r="OJK66" s="8"/>
      <c r="OJL66" s="8"/>
      <c r="OJM66" s="8"/>
      <c r="OJN66" s="8"/>
      <c r="OJO66" s="8"/>
      <c r="OJP66" s="8"/>
      <c r="OJQ66" s="8"/>
      <c r="OJR66" s="8"/>
      <c r="OJS66" s="8"/>
      <c r="OJT66" s="8"/>
      <c r="OJU66" s="8"/>
      <c r="OJV66" s="8"/>
      <c r="OJW66" s="8"/>
      <c r="OJX66" s="8"/>
      <c r="OJY66" s="8"/>
      <c r="OJZ66" s="8"/>
      <c r="OKA66" s="8"/>
      <c r="OKB66" s="8"/>
      <c r="OKC66" s="8"/>
      <c r="OKD66" s="8"/>
      <c r="OKE66" s="8"/>
      <c r="OKF66" s="8"/>
      <c r="OKG66" s="8"/>
      <c r="OKH66" s="8"/>
      <c r="OKI66" s="8"/>
      <c r="OKJ66" s="8"/>
      <c r="OKK66" s="8"/>
      <c r="OKL66" s="8"/>
      <c r="OKM66" s="8"/>
      <c r="OKN66" s="8"/>
      <c r="OKO66" s="8"/>
      <c r="OKP66" s="8"/>
      <c r="OKQ66" s="8"/>
      <c r="OKR66" s="8"/>
      <c r="OKS66" s="8"/>
      <c r="OKT66" s="8"/>
      <c r="OKU66" s="8"/>
      <c r="OKV66" s="8"/>
      <c r="OKW66" s="8"/>
      <c r="OKX66" s="8"/>
      <c r="OKY66" s="8"/>
      <c r="OKZ66" s="8"/>
      <c r="OLA66" s="8"/>
      <c r="OLB66" s="8"/>
      <c r="OLC66" s="8"/>
      <c r="OLD66" s="8"/>
      <c r="OLE66" s="8"/>
      <c r="OLF66" s="8"/>
      <c r="OLG66" s="8"/>
      <c r="OLH66" s="8"/>
      <c r="OLI66" s="8"/>
      <c r="OLJ66" s="8"/>
      <c r="OLK66" s="8"/>
      <c r="OLL66" s="8"/>
      <c r="OLM66" s="8"/>
      <c r="OLN66" s="8"/>
      <c r="OLO66" s="8"/>
      <c r="OLP66" s="8"/>
      <c r="OLQ66" s="8"/>
      <c r="OLR66" s="8"/>
      <c r="OLS66" s="8"/>
      <c r="OLT66" s="8"/>
      <c r="OLU66" s="8"/>
      <c r="OLV66" s="8"/>
      <c r="OLW66" s="8"/>
      <c r="OLX66" s="8"/>
      <c r="OLY66" s="8"/>
      <c r="OLZ66" s="8"/>
      <c r="OMA66" s="8"/>
      <c r="OMB66" s="8"/>
      <c r="OMC66" s="8"/>
      <c r="OMD66" s="8"/>
      <c r="OME66" s="8"/>
      <c r="OMF66" s="8"/>
      <c r="OMG66" s="8"/>
      <c r="OMH66" s="8"/>
      <c r="OMI66" s="8"/>
      <c r="OMJ66" s="8"/>
      <c r="OMK66" s="8"/>
      <c r="OML66" s="8"/>
      <c r="OMM66" s="8"/>
      <c r="OMN66" s="8"/>
      <c r="OMO66" s="8"/>
      <c r="OMP66" s="8"/>
      <c r="OMQ66" s="8"/>
      <c r="OMR66" s="8"/>
      <c r="OMS66" s="8"/>
      <c r="OMT66" s="8"/>
      <c r="OMU66" s="8"/>
      <c r="OMV66" s="8"/>
      <c r="OMW66" s="8"/>
      <c r="OMX66" s="8"/>
      <c r="OMY66" s="8"/>
      <c r="OMZ66" s="8"/>
      <c r="ONA66" s="8"/>
      <c r="ONB66" s="8"/>
      <c r="ONC66" s="8"/>
      <c r="OND66" s="8"/>
      <c r="ONE66" s="8"/>
      <c r="ONF66" s="8"/>
      <c r="ONG66" s="8"/>
      <c r="ONH66" s="8"/>
      <c r="ONI66" s="8"/>
      <c r="ONJ66" s="8"/>
      <c r="ONK66" s="8"/>
      <c r="ONL66" s="8"/>
      <c r="ONM66" s="8"/>
      <c r="ONN66" s="8"/>
      <c r="ONO66" s="8"/>
      <c r="ONP66" s="8"/>
      <c r="ONQ66" s="8"/>
      <c r="ONR66" s="8"/>
      <c r="ONS66" s="8"/>
      <c r="ONT66" s="8"/>
      <c r="ONU66" s="8"/>
      <c r="ONV66" s="8"/>
      <c r="ONW66" s="8"/>
      <c r="ONX66" s="8"/>
      <c r="ONY66" s="8"/>
      <c r="ONZ66" s="8"/>
      <c r="OOA66" s="8"/>
      <c r="OOB66" s="8"/>
      <c r="OOC66" s="8"/>
      <c r="OOD66" s="8"/>
      <c r="OOE66" s="8"/>
      <c r="OOF66" s="8"/>
      <c r="OOG66" s="8"/>
      <c r="OOH66" s="8"/>
      <c r="OOI66" s="8"/>
      <c r="OOJ66" s="8"/>
      <c r="OOK66" s="8"/>
      <c r="OOL66" s="8"/>
      <c r="OOM66" s="8"/>
      <c r="OON66" s="8"/>
      <c r="OOO66" s="8"/>
      <c r="OOP66" s="8"/>
      <c r="OOQ66" s="8"/>
      <c r="OOR66" s="8"/>
      <c r="OOS66" s="8"/>
      <c r="OOT66" s="8"/>
      <c r="OOU66" s="8"/>
      <c r="OOV66" s="8"/>
      <c r="OOW66" s="8"/>
      <c r="OOX66" s="8"/>
      <c r="OOY66" s="8"/>
      <c r="OOZ66" s="8"/>
      <c r="OPA66" s="8"/>
      <c r="OPB66" s="8"/>
      <c r="OPC66" s="8"/>
      <c r="OPD66" s="8"/>
      <c r="OPE66" s="8"/>
      <c r="OPF66" s="8"/>
      <c r="OPG66" s="8"/>
      <c r="OPH66" s="8"/>
      <c r="OPI66" s="8"/>
      <c r="OPJ66" s="8"/>
      <c r="OPK66" s="8"/>
      <c r="OPL66" s="8"/>
      <c r="OPM66" s="8"/>
      <c r="OPN66" s="8"/>
      <c r="OPO66" s="8"/>
      <c r="OPP66" s="8"/>
      <c r="OPQ66" s="8"/>
      <c r="OPR66" s="8"/>
      <c r="OPS66" s="8"/>
      <c r="OPT66" s="8"/>
      <c r="OPU66" s="8"/>
      <c r="OPV66" s="8"/>
      <c r="OPW66" s="8"/>
      <c r="OPX66" s="8"/>
      <c r="OPY66" s="8"/>
      <c r="OPZ66" s="8"/>
      <c r="OQA66" s="8"/>
      <c r="OQB66" s="8"/>
      <c r="OQC66" s="8"/>
      <c r="OQD66" s="8"/>
      <c r="OQE66" s="8"/>
      <c r="OQF66" s="8"/>
      <c r="OQG66" s="8"/>
      <c r="OQH66" s="8"/>
      <c r="OQI66" s="8"/>
      <c r="OQJ66" s="8"/>
      <c r="OQK66" s="8"/>
      <c r="OQL66" s="8"/>
      <c r="OQM66" s="8"/>
      <c r="OQN66" s="8"/>
      <c r="OQO66" s="8"/>
      <c r="OQP66" s="8"/>
      <c r="OQQ66" s="8"/>
      <c r="OQR66" s="8"/>
      <c r="OQS66" s="8"/>
      <c r="OQT66" s="8"/>
      <c r="OQU66" s="8"/>
      <c r="OQV66" s="8"/>
      <c r="OQW66" s="8"/>
      <c r="OQX66" s="8"/>
      <c r="OQY66" s="8"/>
      <c r="OQZ66" s="8"/>
      <c r="ORA66" s="8"/>
      <c r="ORB66" s="8"/>
      <c r="ORC66" s="8"/>
      <c r="ORD66" s="8"/>
      <c r="ORE66" s="8"/>
      <c r="ORF66" s="8"/>
      <c r="ORG66" s="8"/>
      <c r="ORH66" s="8"/>
      <c r="ORI66" s="8"/>
      <c r="ORJ66" s="8"/>
      <c r="ORK66" s="8"/>
      <c r="ORL66" s="8"/>
      <c r="ORM66" s="8"/>
      <c r="ORN66" s="8"/>
      <c r="ORO66" s="8"/>
      <c r="ORP66" s="8"/>
      <c r="ORQ66" s="8"/>
      <c r="ORR66" s="8"/>
      <c r="ORS66" s="8"/>
      <c r="ORT66" s="8"/>
      <c r="ORU66" s="8"/>
      <c r="ORV66" s="8"/>
      <c r="ORW66" s="8"/>
      <c r="ORX66" s="8"/>
      <c r="ORY66" s="8"/>
      <c r="ORZ66" s="8"/>
      <c r="OSA66" s="8"/>
      <c r="OSB66" s="8"/>
      <c r="OSC66" s="8"/>
      <c r="OSD66" s="8"/>
      <c r="OSE66" s="8"/>
      <c r="OSF66" s="8"/>
      <c r="OSG66" s="8"/>
      <c r="OSH66" s="8"/>
      <c r="OSI66" s="8"/>
      <c r="OSJ66" s="8"/>
      <c r="OSK66" s="8"/>
      <c r="OSL66" s="8"/>
      <c r="OSM66" s="8"/>
      <c r="OSN66" s="8"/>
      <c r="OSO66" s="8"/>
      <c r="OSP66" s="8"/>
      <c r="OSQ66" s="8"/>
      <c r="OSR66" s="8"/>
      <c r="OSS66" s="8"/>
      <c r="OST66" s="8"/>
      <c r="OSU66" s="8"/>
      <c r="OSV66" s="8"/>
      <c r="OSW66" s="8"/>
      <c r="OSX66" s="8"/>
      <c r="OSY66" s="8"/>
      <c r="OSZ66" s="8"/>
      <c r="OTA66" s="8"/>
      <c r="OTB66" s="8"/>
      <c r="OTC66" s="8"/>
      <c r="OTD66" s="8"/>
      <c r="OTE66" s="8"/>
      <c r="OTF66" s="8"/>
      <c r="OTG66" s="8"/>
      <c r="OTH66" s="8"/>
      <c r="OTI66" s="8"/>
      <c r="OTJ66" s="8"/>
      <c r="OTK66" s="8"/>
      <c r="OTL66" s="8"/>
      <c r="OTM66" s="8"/>
      <c r="OTN66" s="8"/>
      <c r="OTO66" s="8"/>
      <c r="OTP66" s="8"/>
      <c r="OTQ66" s="8"/>
      <c r="OTR66" s="8"/>
      <c r="OTS66" s="8"/>
      <c r="OTT66" s="8"/>
      <c r="OTU66" s="8"/>
      <c r="OTV66" s="8"/>
      <c r="OTW66" s="8"/>
      <c r="OTX66" s="8"/>
      <c r="OTY66" s="8"/>
      <c r="OTZ66" s="8"/>
      <c r="OUA66" s="8"/>
      <c r="OUB66" s="8"/>
      <c r="OUC66" s="8"/>
      <c r="OUD66" s="8"/>
      <c r="OUE66" s="8"/>
      <c r="OUF66" s="8"/>
      <c r="OUG66" s="8"/>
      <c r="OUH66" s="8"/>
      <c r="OUI66" s="8"/>
      <c r="OUJ66" s="8"/>
      <c r="OUK66" s="8"/>
      <c r="OUL66" s="8"/>
      <c r="OUM66" s="8"/>
      <c r="OUN66" s="8"/>
      <c r="OUO66" s="8"/>
      <c r="OUP66" s="8"/>
      <c r="OUQ66" s="8"/>
      <c r="OUR66" s="8"/>
      <c r="OUS66" s="8"/>
      <c r="OUT66" s="8"/>
      <c r="OUU66" s="8"/>
      <c r="OUV66" s="8"/>
      <c r="OUW66" s="8"/>
      <c r="OUX66" s="8"/>
      <c r="OUY66" s="8"/>
      <c r="OUZ66" s="8"/>
      <c r="OVA66" s="8"/>
      <c r="OVB66" s="8"/>
      <c r="OVC66" s="8"/>
      <c r="OVD66" s="8"/>
      <c r="OVE66" s="8"/>
      <c r="OVF66" s="8"/>
      <c r="OVG66" s="8"/>
      <c r="OVH66" s="8"/>
      <c r="OVI66" s="8"/>
      <c r="OVJ66" s="8"/>
      <c r="OVK66" s="8"/>
      <c r="OVL66" s="8"/>
      <c r="OVM66" s="8"/>
      <c r="OVN66" s="8"/>
      <c r="OVO66" s="8"/>
      <c r="OVP66" s="8"/>
      <c r="OVQ66" s="8"/>
      <c r="OVR66" s="8"/>
      <c r="OVS66" s="8"/>
      <c r="OVT66" s="8"/>
      <c r="OVU66" s="8"/>
      <c r="OVV66" s="8"/>
      <c r="OVW66" s="8"/>
      <c r="OVX66" s="8"/>
      <c r="OVY66" s="8"/>
      <c r="OVZ66" s="8"/>
      <c r="OWA66" s="8"/>
      <c r="OWB66" s="8"/>
      <c r="OWC66" s="8"/>
      <c r="OWD66" s="8"/>
      <c r="OWE66" s="8"/>
      <c r="OWF66" s="8"/>
      <c r="OWG66" s="8"/>
      <c r="OWH66" s="8"/>
      <c r="OWI66" s="8"/>
      <c r="OWJ66" s="8"/>
      <c r="OWK66" s="8"/>
      <c r="OWL66" s="8"/>
      <c r="OWM66" s="8"/>
      <c r="OWN66" s="8"/>
      <c r="OWO66" s="8"/>
      <c r="OWP66" s="8"/>
      <c r="OWQ66" s="8"/>
      <c r="OWR66" s="8"/>
      <c r="OWS66" s="8"/>
      <c r="OWT66" s="8"/>
      <c r="OWU66" s="8"/>
      <c r="OWV66" s="8"/>
      <c r="OWW66" s="8"/>
      <c r="OWX66" s="8"/>
      <c r="OWY66" s="8"/>
      <c r="OWZ66" s="8"/>
      <c r="OXA66" s="8"/>
      <c r="OXB66" s="8"/>
      <c r="OXC66" s="8"/>
      <c r="OXD66" s="8"/>
      <c r="OXE66" s="8"/>
      <c r="OXF66" s="8"/>
      <c r="OXG66" s="8"/>
      <c r="OXH66" s="8"/>
      <c r="OXI66" s="8"/>
      <c r="OXJ66" s="8"/>
      <c r="OXK66" s="8"/>
      <c r="OXL66" s="8"/>
      <c r="OXM66" s="8"/>
      <c r="OXN66" s="8"/>
      <c r="OXO66" s="8"/>
      <c r="OXP66" s="8"/>
      <c r="OXQ66" s="8"/>
      <c r="OXR66" s="8"/>
      <c r="OXS66" s="8"/>
      <c r="OXT66" s="8"/>
      <c r="OXU66" s="8"/>
      <c r="OXV66" s="8"/>
      <c r="OXW66" s="8"/>
      <c r="OXX66" s="8"/>
      <c r="OXY66" s="8"/>
      <c r="OXZ66" s="8"/>
      <c r="OYA66" s="8"/>
      <c r="OYB66" s="8"/>
      <c r="OYC66" s="8"/>
      <c r="OYD66" s="8"/>
      <c r="OYE66" s="8"/>
      <c r="OYF66" s="8"/>
      <c r="OYG66" s="8"/>
      <c r="OYH66" s="8"/>
      <c r="OYI66" s="8"/>
      <c r="OYJ66" s="8"/>
      <c r="OYK66" s="8"/>
      <c r="OYL66" s="8"/>
      <c r="OYM66" s="8"/>
      <c r="OYN66" s="8"/>
      <c r="OYO66" s="8"/>
      <c r="OYP66" s="8"/>
      <c r="OYQ66" s="8"/>
      <c r="OYR66" s="8"/>
      <c r="OYS66" s="8"/>
      <c r="OYT66" s="8"/>
      <c r="OYU66" s="8"/>
      <c r="OYV66" s="8"/>
      <c r="OYW66" s="8"/>
      <c r="OYX66" s="8"/>
      <c r="OYY66" s="8"/>
      <c r="OYZ66" s="8"/>
      <c r="OZA66" s="8"/>
      <c r="OZB66" s="8"/>
      <c r="OZC66" s="8"/>
      <c r="OZD66" s="8"/>
      <c r="OZE66" s="8"/>
      <c r="OZF66" s="8"/>
      <c r="OZG66" s="8"/>
      <c r="OZH66" s="8"/>
      <c r="OZI66" s="8"/>
      <c r="OZJ66" s="8"/>
      <c r="OZK66" s="8"/>
      <c r="OZL66" s="8"/>
      <c r="OZM66" s="8"/>
      <c r="OZN66" s="8"/>
      <c r="OZO66" s="8"/>
      <c r="OZP66" s="8"/>
      <c r="OZQ66" s="8"/>
      <c r="OZR66" s="8"/>
      <c r="OZS66" s="8"/>
      <c r="OZT66" s="8"/>
      <c r="OZU66" s="8"/>
      <c r="OZV66" s="8"/>
      <c r="OZW66" s="8"/>
      <c r="OZX66" s="8"/>
      <c r="OZY66" s="8"/>
      <c r="OZZ66" s="8"/>
      <c r="PAA66" s="8"/>
      <c r="PAB66" s="8"/>
      <c r="PAC66" s="8"/>
      <c r="PAD66" s="8"/>
      <c r="PAE66" s="8"/>
      <c r="PAF66" s="8"/>
      <c r="PAG66" s="8"/>
      <c r="PAH66" s="8"/>
      <c r="PAI66" s="8"/>
      <c r="PAJ66" s="8"/>
      <c r="PAK66" s="8"/>
      <c r="PAL66" s="8"/>
      <c r="PAM66" s="8"/>
      <c r="PAN66" s="8"/>
      <c r="PAO66" s="8"/>
      <c r="PAP66" s="8"/>
      <c r="PAQ66" s="8"/>
      <c r="PAR66" s="8"/>
      <c r="PAS66" s="8"/>
      <c r="PAT66" s="8"/>
      <c r="PAU66" s="8"/>
      <c r="PAV66" s="8"/>
      <c r="PAW66" s="8"/>
      <c r="PAX66" s="8"/>
      <c r="PAY66" s="8"/>
      <c r="PAZ66" s="8"/>
      <c r="PBA66" s="8"/>
      <c r="PBB66" s="8"/>
      <c r="PBC66" s="8"/>
      <c r="PBD66" s="8"/>
      <c r="PBE66" s="8"/>
      <c r="PBF66" s="8"/>
      <c r="PBG66" s="8"/>
      <c r="PBH66" s="8"/>
      <c r="PBI66" s="8"/>
      <c r="PBJ66" s="8"/>
      <c r="PBK66" s="8"/>
      <c r="PBL66" s="8"/>
      <c r="PBM66" s="8"/>
      <c r="PBN66" s="8"/>
      <c r="PBO66" s="8"/>
      <c r="PBP66" s="8"/>
      <c r="PBQ66" s="8"/>
      <c r="PBR66" s="8"/>
      <c r="PBS66" s="8"/>
      <c r="PBT66" s="8"/>
      <c r="PBU66" s="8"/>
      <c r="PBV66" s="8"/>
      <c r="PBW66" s="8"/>
      <c r="PBX66" s="8"/>
      <c r="PBY66" s="8"/>
      <c r="PBZ66" s="8"/>
      <c r="PCA66" s="8"/>
      <c r="PCB66" s="8"/>
      <c r="PCC66" s="8"/>
      <c r="PCD66" s="8"/>
      <c r="PCE66" s="8"/>
      <c r="PCF66" s="8"/>
      <c r="PCG66" s="8"/>
      <c r="PCH66" s="8"/>
      <c r="PCI66" s="8"/>
      <c r="PCJ66" s="8"/>
      <c r="PCK66" s="8"/>
      <c r="PCL66" s="8"/>
      <c r="PCM66" s="8"/>
      <c r="PCN66" s="8"/>
      <c r="PCO66" s="8"/>
      <c r="PCP66" s="8"/>
      <c r="PCQ66" s="8"/>
      <c r="PCR66" s="8"/>
      <c r="PCS66" s="8"/>
      <c r="PCT66" s="8"/>
      <c r="PCU66" s="8"/>
      <c r="PCV66" s="8"/>
      <c r="PCW66" s="8"/>
      <c r="PCX66" s="8"/>
      <c r="PCY66" s="8"/>
      <c r="PCZ66" s="8"/>
      <c r="PDA66" s="8"/>
      <c r="PDB66" s="8"/>
      <c r="PDC66" s="8"/>
      <c r="PDD66" s="8"/>
      <c r="PDE66" s="8"/>
      <c r="PDF66" s="8"/>
      <c r="PDG66" s="8"/>
      <c r="PDH66" s="8"/>
      <c r="PDI66" s="8"/>
      <c r="PDJ66" s="8"/>
      <c r="PDK66" s="8"/>
      <c r="PDL66" s="8"/>
      <c r="PDM66" s="8"/>
      <c r="PDN66" s="8"/>
      <c r="PDO66" s="8"/>
      <c r="PDP66" s="8"/>
      <c r="PDQ66" s="8"/>
      <c r="PDR66" s="8"/>
      <c r="PDS66" s="8"/>
      <c r="PDT66" s="8"/>
      <c r="PDU66" s="8"/>
      <c r="PDV66" s="8"/>
      <c r="PDW66" s="8"/>
      <c r="PDX66" s="8"/>
      <c r="PDY66" s="8"/>
      <c r="PDZ66" s="8"/>
      <c r="PEA66" s="8"/>
      <c r="PEB66" s="8"/>
      <c r="PEC66" s="8"/>
      <c r="PED66" s="8"/>
      <c r="PEE66" s="8"/>
      <c r="PEF66" s="8"/>
      <c r="PEG66" s="8"/>
      <c r="PEH66" s="8"/>
      <c r="PEI66" s="8"/>
      <c r="PEJ66" s="8"/>
      <c r="PEK66" s="8"/>
      <c r="PEL66" s="8"/>
      <c r="PEM66" s="8"/>
      <c r="PEN66" s="8"/>
      <c r="PEO66" s="8"/>
      <c r="PEP66" s="8"/>
      <c r="PEQ66" s="8"/>
      <c r="PER66" s="8"/>
      <c r="PES66" s="8"/>
      <c r="PET66" s="8"/>
      <c r="PEU66" s="8"/>
      <c r="PEV66" s="8"/>
      <c r="PEW66" s="8"/>
      <c r="PEX66" s="8"/>
      <c r="PEY66" s="8"/>
      <c r="PEZ66" s="8"/>
      <c r="PFA66" s="8"/>
      <c r="PFB66" s="8"/>
      <c r="PFC66" s="8"/>
      <c r="PFD66" s="8"/>
      <c r="PFE66" s="8"/>
      <c r="PFF66" s="8"/>
      <c r="PFG66" s="8"/>
      <c r="PFH66" s="8"/>
      <c r="PFI66" s="8"/>
      <c r="PFJ66" s="8"/>
      <c r="PFK66" s="8"/>
      <c r="PFL66" s="8"/>
      <c r="PFM66" s="8"/>
      <c r="PFN66" s="8"/>
      <c r="PFO66" s="8"/>
      <c r="PFP66" s="8"/>
      <c r="PFQ66" s="8"/>
      <c r="PFR66" s="8"/>
      <c r="PFS66" s="8"/>
      <c r="PFT66" s="8"/>
      <c r="PFU66" s="8"/>
      <c r="PFV66" s="8"/>
      <c r="PFW66" s="8"/>
      <c r="PFX66" s="8"/>
      <c r="PFY66" s="8"/>
      <c r="PFZ66" s="8"/>
      <c r="PGA66" s="8"/>
      <c r="PGB66" s="8"/>
      <c r="PGC66" s="8"/>
      <c r="PGD66" s="8"/>
      <c r="PGE66" s="8"/>
      <c r="PGF66" s="8"/>
      <c r="PGG66" s="8"/>
      <c r="PGH66" s="8"/>
      <c r="PGI66" s="8"/>
      <c r="PGJ66" s="8"/>
      <c r="PGK66" s="8"/>
      <c r="PGL66" s="8"/>
      <c r="PGM66" s="8"/>
      <c r="PGN66" s="8"/>
      <c r="PGO66" s="8"/>
      <c r="PGP66" s="8"/>
      <c r="PGQ66" s="8"/>
      <c r="PGR66" s="8"/>
      <c r="PGS66" s="8"/>
      <c r="PGT66" s="8"/>
      <c r="PGU66" s="8"/>
      <c r="PGV66" s="8"/>
      <c r="PGW66" s="8"/>
      <c r="PGX66" s="8"/>
      <c r="PGY66" s="8"/>
      <c r="PGZ66" s="8"/>
      <c r="PHA66" s="8"/>
      <c r="PHB66" s="8"/>
      <c r="PHC66" s="8"/>
      <c r="PHD66" s="8"/>
      <c r="PHE66" s="8"/>
      <c r="PHF66" s="8"/>
      <c r="PHG66" s="8"/>
      <c r="PHH66" s="8"/>
      <c r="PHI66" s="8"/>
      <c r="PHJ66" s="8"/>
      <c r="PHK66" s="8"/>
      <c r="PHL66" s="8"/>
      <c r="PHM66" s="8"/>
      <c r="PHN66" s="8"/>
      <c r="PHO66" s="8"/>
      <c r="PHP66" s="8"/>
      <c r="PHQ66" s="8"/>
      <c r="PHR66" s="8"/>
      <c r="PHS66" s="8"/>
      <c r="PHT66" s="8"/>
      <c r="PHU66" s="8"/>
      <c r="PHV66" s="8"/>
      <c r="PHW66" s="8"/>
      <c r="PHX66" s="8"/>
      <c r="PHY66" s="8"/>
      <c r="PHZ66" s="8"/>
      <c r="PIA66" s="8"/>
      <c r="PIB66" s="8"/>
      <c r="PIC66" s="8"/>
      <c r="PID66" s="8"/>
      <c r="PIE66" s="8"/>
      <c r="PIF66" s="8"/>
      <c r="PIG66" s="8"/>
      <c r="PIH66" s="8"/>
      <c r="PII66" s="8"/>
      <c r="PIJ66" s="8"/>
      <c r="PIK66" s="8"/>
      <c r="PIL66" s="8"/>
      <c r="PIM66" s="8"/>
      <c r="PIN66" s="8"/>
      <c r="PIO66" s="8"/>
      <c r="PIP66" s="8"/>
      <c r="PIQ66" s="8"/>
      <c r="PIR66" s="8"/>
      <c r="PIS66" s="8"/>
      <c r="PIT66" s="8"/>
      <c r="PIU66" s="8"/>
      <c r="PIV66" s="8"/>
      <c r="PIW66" s="8"/>
      <c r="PIX66" s="8"/>
      <c r="PIY66" s="8"/>
      <c r="PIZ66" s="8"/>
      <c r="PJA66" s="8"/>
      <c r="PJB66" s="8"/>
      <c r="PJC66" s="8"/>
      <c r="PJD66" s="8"/>
      <c r="PJE66" s="8"/>
      <c r="PJF66" s="8"/>
      <c r="PJG66" s="8"/>
      <c r="PJH66" s="8"/>
      <c r="PJI66" s="8"/>
      <c r="PJJ66" s="8"/>
      <c r="PJK66" s="8"/>
      <c r="PJL66" s="8"/>
      <c r="PJM66" s="8"/>
      <c r="PJN66" s="8"/>
      <c r="PJO66" s="8"/>
      <c r="PJP66" s="8"/>
      <c r="PJQ66" s="8"/>
      <c r="PJR66" s="8"/>
      <c r="PJS66" s="8"/>
      <c r="PJT66" s="8"/>
      <c r="PJU66" s="8"/>
      <c r="PJV66" s="8"/>
      <c r="PJW66" s="8"/>
      <c r="PJX66" s="8"/>
      <c r="PJY66" s="8"/>
      <c r="PJZ66" s="8"/>
      <c r="PKA66" s="8"/>
      <c r="PKB66" s="8"/>
      <c r="PKC66" s="8"/>
      <c r="PKD66" s="8"/>
      <c r="PKE66" s="8"/>
      <c r="PKF66" s="8"/>
      <c r="PKG66" s="8"/>
      <c r="PKH66" s="8"/>
      <c r="PKI66" s="8"/>
      <c r="PKJ66" s="8"/>
      <c r="PKK66" s="8"/>
      <c r="PKL66" s="8"/>
      <c r="PKM66" s="8"/>
      <c r="PKN66" s="8"/>
      <c r="PKO66" s="8"/>
      <c r="PKP66" s="8"/>
      <c r="PKQ66" s="8"/>
      <c r="PKR66" s="8"/>
      <c r="PKS66" s="8"/>
      <c r="PKT66" s="8"/>
      <c r="PKU66" s="8"/>
      <c r="PKV66" s="8"/>
      <c r="PKW66" s="8"/>
      <c r="PKX66" s="8"/>
      <c r="PKY66" s="8"/>
      <c r="PKZ66" s="8"/>
      <c r="PLA66" s="8"/>
      <c r="PLB66" s="8"/>
      <c r="PLC66" s="8"/>
      <c r="PLD66" s="8"/>
      <c r="PLE66" s="8"/>
      <c r="PLF66" s="8"/>
      <c r="PLG66" s="8"/>
      <c r="PLH66" s="8"/>
      <c r="PLI66" s="8"/>
      <c r="PLJ66" s="8"/>
      <c r="PLK66" s="8"/>
      <c r="PLL66" s="8"/>
      <c r="PLM66" s="8"/>
      <c r="PLN66" s="8"/>
      <c r="PLO66" s="8"/>
      <c r="PLP66" s="8"/>
      <c r="PLQ66" s="8"/>
      <c r="PLR66" s="8"/>
      <c r="PLS66" s="8"/>
      <c r="PLT66" s="8"/>
      <c r="PLU66" s="8"/>
      <c r="PLV66" s="8"/>
      <c r="PLW66" s="8"/>
      <c r="PLX66" s="8"/>
      <c r="PLY66" s="8"/>
      <c r="PLZ66" s="8"/>
      <c r="PMA66" s="8"/>
      <c r="PMB66" s="8"/>
      <c r="PMC66" s="8"/>
      <c r="PMD66" s="8"/>
      <c r="PME66" s="8"/>
      <c r="PMF66" s="8"/>
      <c r="PMG66" s="8"/>
      <c r="PMH66" s="8"/>
      <c r="PMI66" s="8"/>
      <c r="PMJ66" s="8"/>
      <c r="PMK66" s="8"/>
      <c r="PML66" s="8"/>
      <c r="PMM66" s="8"/>
      <c r="PMN66" s="8"/>
      <c r="PMO66" s="8"/>
      <c r="PMP66" s="8"/>
      <c r="PMQ66" s="8"/>
      <c r="PMR66" s="8"/>
      <c r="PMS66" s="8"/>
      <c r="PMT66" s="8"/>
      <c r="PMU66" s="8"/>
      <c r="PMV66" s="8"/>
      <c r="PMW66" s="8"/>
      <c r="PMX66" s="8"/>
      <c r="PMY66" s="8"/>
      <c r="PMZ66" s="8"/>
      <c r="PNA66" s="8"/>
      <c r="PNB66" s="8"/>
      <c r="PNC66" s="8"/>
      <c r="PND66" s="8"/>
      <c r="PNE66" s="8"/>
      <c r="PNF66" s="8"/>
      <c r="PNG66" s="8"/>
      <c r="PNH66" s="8"/>
      <c r="PNI66" s="8"/>
      <c r="PNJ66" s="8"/>
      <c r="PNK66" s="8"/>
      <c r="PNL66" s="8"/>
      <c r="PNM66" s="8"/>
      <c r="PNN66" s="8"/>
      <c r="PNO66" s="8"/>
      <c r="PNP66" s="8"/>
      <c r="PNQ66" s="8"/>
      <c r="PNR66" s="8"/>
      <c r="PNS66" s="8"/>
      <c r="PNT66" s="8"/>
      <c r="PNU66" s="8"/>
      <c r="PNV66" s="8"/>
      <c r="PNW66" s="8"/>
      <c r="PNX66" s="8"/>
      <c r="PNY66" s="8"/>
      <c r="PNZ66" s="8"/>
      <c r="POA66" s="8"/>
      <c r="POB66" s="8"/>
      <c r="POC66" s="8"/>
      <c r="POD66" s="8"/>
      <c r="POE66" s="8"/>
      <c r="POF66" s="8"/>
      <c r="POG66" s="8"/>
      <c r="POH66" s="8"/>
      <c r="POI66" s="8"/>
      <c r="POJ66" s="8"/>
      <c r="POK66" s="8"/>
      <c r="POL66" s="8"/>
      <c r="POM66" s="8"/>
      <c r="PON66" s="8"/>
      <c r="POO66" s="8"/>
      <c r="POP66" s="8"/>
      <c r="POQ66" s="8"/>
      <c r="POR66" s="8"/>
      <c r="POS66" s="8"/>
      <c r="POT66" s="8"/>
      <c r="POU66" s="8"/>
      <c r="POV66" s="8"/>
      <c r="POW66" s="8"/>
      <c r="POX66" s="8"/>
      <c r="POY66" s="8"/>
      <c r="POZ66" s="8"/>
      <c r="PPA66" s="8"/>
      <c r="PPB66" s="8"/>
      <c r="PPC66" s="8"/>
      <c r="PPD66" s="8"/>
      <c r="PPE66" s="8"/>
      <c r="PPF66" s="8"/>
      <c r="PPG66" s="8"/>
      <c r="PPH66" s="8"/>
      <c r="PPI66" s="8"/>
      <c r="PPJ66" s="8"/>
      <c r="PPK66" s="8"/>
      <c r="PPL66" s="8"/>
      <c r="PPM66" s="8"/>
      <c r="PPN66" s="8"/>
      <c r="PPO66" s="8"/>
      <c r="PPP66" s="8"/>
      <c r="PPQ66" s="8"/>
      <c r="PPR66" s="8"/>
      <c r="PPS66" s="8"/>
      <c r="PPT66" s="8"/>
      <c r="PPU66" s="8"/>
      <c r="PPV66" s="8"/>
      <c r="PPW66" s="8"/>
      <c r="PPX66" s="8"/>
      <c r="PPY66" s="8"/>
      <c r="PPZ66" s="8"/>
      <c r="PQA66" s="8"/>
      <c r="PQB66" s="8"/>
      <c r="PQC66" s="8"/>
      <c r="PQD66" s="8"/>
      <c r="PQE66" s="8"/>
      <c r="PQF66" s="8"/>
      <c r="PQG66" s="8"/>
      <c r="PQH66" s="8"/>
      <c r="PQI66" s="8"/>
      <c r="PQJ66" s="8"/>
      <c r="PQK66" s="8"/>
      <c r="PQL66" s="8"/>
      <c r="PQM66" s="8"/>
      <c r="PQN66" s="8"/>
      <c r="PQO66" s="8"/>
      <c r="PQP66" s="8"/>
      <c r="PQQ66" s="8"/>
      <c r="PQR66" s="8"/>
      <c r="PQS66" s="8"/>
      <c r="PQT66" s="8"/>
      <c r="PQU66" s="8"/>
      <c r="PQV66" s="8"/>
      <c r="PQW66" s="8"/>
      <c r="PQX66" s="8"/>
      <c r="PQY66" s="8"/>
      <c r="PQZ66" s="8"/>
      <c r="PRA66" s="8"/>
      <c r="PRB66" s="8"/>
      <c r="PRC66" s="8"/>
      <c r="PRD66" s="8"/>
      <c r="PRE66" s="8"/>
      <c r="PRF66" s="8"/>
      <c r="PRG66" s="8"/>
      <c r="PRH66" s="8"/>
      <c r="PRI66" s="8"/>
      <c r="PRJ66" s="8"/>
      <c r="PRK66" s="8"/>
      <c r="PRL66" s="8"/>
      <c r="PRM66" s="8"/>
      <c r="PRN66" s="8"/>
      <c r="PRO66" s="8"/>
      <c r="PRP66" s="8"/>
      <c r="PRQ66" s="8"/>
      <c r="PRR66" s="8"/>
      <c r="PRS66" s="8"/>
      <c r="PRT66" s="8"/>
      <c r="PRU66" s="8"/>
      <c r="PRV66" s="8"/>
      <c r="PRW66" s="8"/>
      <c r="PRX66" s="8"/>
      <c r="PRY66" s="8"/>
      <c r="PRZ66" s="8"/>
      <c r="PSA66" s="8"/>
      <c r="PSB66" s="8"/>
      <c r="PSC66" s="8"/>
      <c r="PSD66" s="8"/>
      <c r="PSE66" s="8"/>
      <c r="PSF66" s="8"/>
      <c r="PSG66" s="8"/>
      <c r="PSH66" s="8"/>
      <c r="PSI66" s="8"/>
      <c r="PSJ66" s="8"/>
      <c r="PSK66" s="8"/>
      <c r="PSL66" s="8"/>
      <c r="PSM66" s="8"/>
      <c r="PSN66" s="8"/>
      <c r="PSO66" s="8"/>
      <c r="PSP66" s="8"/>
      <c r="PSQ66" s="8"/>
      <c r="PSR66" s="8"/>
      <c r="PSS66" s="8"/>
      <c r="PST66" s="8"/>
      <c r="PSU66" s="8"/>
      <c r="PSV66" s="8"/>
      <c r="PSW66" s="8"/>
      <c r="PSX66" s="8"/>
      <c r="PSY66" s="8"/>
      <c r="PSZ66" s="8"/>
      <c r="PTA66" s="8"/>
      <c r="PTB66" s="8"/>
      <c r="PTC66" s="8"/>
      <c r="PTD66" s="8"/>
      <c r="PTE66" s="8"/>
      <c r="PTF66" s="8"/>
      <c r="PTG66" s="8"/>
      <c r="PTH66" s="8"/>
      <c r="PTI66" s="8"/>
      <c r="PTJ66" s="8"/>
      <c r="PTK66" s="8"/>
      <c r="PTL66" s="8"/>
      <c r="PTM66" s="8"/>
      <c r="PTN66" s="8"/>
      <c r="PTO66" s="8"/>
      <c r="PTP66" s="8"/>
      <c r="PTQ66" s="8"/>
      <c r="PTR66" s="8"/>
      <c r="PTS66" s="8"/>
      <c r="PTT66" s="8"/>
      <c r="PTU66" s="8"/>
      <c r="PTV66" s="8"/>
      <c r="PTW66" s="8"/>
      <c r="PTX66" s="8"/>
      <c r="PTY66" s="8"/>
      <c r="PTZ66" s="8"/>
      <c r="PUA66" s="8"/>
      <c r="PUB66" s="8"/>
      <c r="PUC66" s="8"/>
      <c r="PUD66" s="8"/>
      <c r="PUE66" s="8"/>
      <c r="PUF66" s="8"/>
      <c r="PUG66" s="8"/>
      <c r="PUH66" s="8"/>
      <c r="PUI66" s="8"/>
      <c r="PUJ66" s="8"/>
      <c r="PUK66" s="8"/>
      <c r="PUL66" s="8"/>
      <c r="PUM66" s="8"/>
      <c r="PUN66" s="8"/>
      <c r="PUO66" s="8"/>
      <c r="PUP66" s="8"/>
      <c r="PUQ66" s="8"/>
      <c r="PUR66" s="8"/>
      <c r="PUS66" s="8"/>
      <c r="PUT66" s="8"/>
      <c r="PUU66" s="8"/>
      <c r="PUV66" s="8"/>
      <c r="PUW66" s="8"/>
      <c r="PUX66" s="8"/>
      <c r="PUY66" s="8"/>
      <c r="PUZ66" s="8"/>
      <c r="PVA66" s="8"/>
      <c r="PVB66" s="8"/>
      <c r="PVC66" s="8"/>
      <c r="PVD66" s="8"/>
      <c r="PVE66" s="8"/>
      <c r="PVF66" s="8"/>
      <c r="PVG66" s="8"/>
      <c r="PVH66" s="8"/>
      <c r="PVI66" s="8"/>
      <c r="PVJ66" s="8"/>
      <c r="PVK66" s="8"/>
      <c r="PVL66" s="8"/>
      <c r="PVM66" s="8"/>
      <c r="PVN66" s="8"/>
      <c r="PVO66" s="8"/>
      <c r="PVP66" s="8"/>
      <c r="PVQ66" s="8"/>
      <c r="PVR66" s="8"/>
      <c r="PVS66" s="8"/>
      <c r="PVT66" s="8"/>
      <c r="PVU66" s="8"/>
      <c r="PVV66" s="8"/>
      <c r="PVW66" s="8"/>
      <c r="PVX66" s="8"/>
      <c r="PVY66" s="8"/>
      <c r="PVZ66" s="8"/>
      <c r="PWA66" s="8"/>
      <c r="PWB66" s="8"/>
      <c r="PWC66" s="8"/>
      <c r="PWD66" s="8"/>
      <c r="PWE66" s="8"/>
      <c r="PWF66" s="8"/>
      <c r="PWG66" s="8"/>
      <c r="PWH66" s="8"/>
      <c r="PWI66" s="8"/>
      <c r="PWJ66" s="8"/>
      <c r="PWK66" s="8"/>
      <c r="PWL66" s="8"/>
      <c r="PWM66" s="8"/>
      <c r="PWN66" s="8"/>
      <c r="PWO66" s="8"/>
      <c r="PWP66" s="8"/>
      <c r="PWQ66" s="8"/>
      <c r="PWR66" s="8"/>
      <c r="PWS66" s="8"/>
      <c r="PWT66" s="8"/>
      <c r="PWU66" s="8"/>
      <c r="PWV66" s="8"/>
      <c r="PWW66" s="8"/>
      <c r="PWX66" s="8"/>
      <c r="PWY66" s="8"/>
      <c r="PWZ66" s="8"/>
      <c r="PXA66" s="8"/>
      <c r="PXB66" s="8"/>
      <c r="PXC66" s="8"/>
      <c r="PXD66" s="8"/>
      <c r="PXE66" s="8"/>
      <c r="PXF66" s="8"/>
      <c r="PXG66" s="8"/>
      <c r="PXH66" s="8"/>
      <c r="PXI66" s="8"/>
      <c r="PXJ66" s="8"/>
      <c r="PXK66" s="8"/>
      <c r="PXL66" s="8"/>
      <c r="PXM66" s="8"/>
      <c r="PXN66" s="8"/>
      <c r="PXO66" s="8"/>
      <c r="PXP66" s="8"/>
      <c r="PXQ66" s="8"/>
      <c r="PXR66" s="8"/>
      <c r="PXS66" s="8"/>
      <c r="PXT66" s="8"/>
      <c r="PXU66" s="8"/>
      <c r="PXV66" s="8"/>
      <c r="PXW66" s="8"/>
      <c r="PXX66" s="8"/>
      <c r="PXY66" s="8"/>
      <c r="PXZ66" s="8"/>
      <c r="PYA66" s="8"/>
      <c r="PYB66" s="8"/>
      <c r="PYC66" s="8"/>
      <c r="PYD66" s="8"/>
      <c r="PYE66" s="8"/>
      <c r="PYF66" s="8"/>
      <c r="PYG66" s="8"/>
      <c r="PYH66" s="8"/>
      <c r="PYI66" s="8"/>
      <c r="PYJ66" s="8"/>
      <c r="PYK66" s="8"/>
      <c r="PYL66" s="8"/>
      <c r="PYM66" s="8"/>
      <c r="PYN66" s="8"/>
      <c r="PYO66" s="8"/>
      <c r="PYP66" s="8"/>
      <c r="PYQ66" s="8"/>
      <c r="PYR66" s="8"/>
      <c r="PYS66" s="8"/>
      <c r="PYT66" s="8"/>
      <c r="PYU66" s="8"/>
      <c r="PYV66" s="8"/>
      <c r="PYW66" s="8"/>
      <c r="PYX66" s="8"/>
      <c r="PYY66" s="8"/>
      <c r="PYZ66" s="8"/>
      <c r="PZA66" s="8"/>
      <c r="PZB66" s="8"/>
      <c r="PZC66" s="8"/>
      <c r="PZD66" s="8"/>
      <c r="PZE66" s="8"/>
      <c r="PZF66" s="8"/>
      <c r="PZG66" s="8"/>
      <c r="PZH66" s="8"/>
      <c r="PZI66" s="8"/>
      <c r="PZJ66" s="8"/>
      <c r="PZK66" s="8"/>
      <c r="PZL66" s="8"/>
      <c r="PZM66" s="8"/>
      <c r="PZN66" s="8"/>
      <c r="PZO66" s="8"/>
      <c r="PZP66" s="8"/>
      <c r="PZQ66" s="8"/>
      <c r="PZR66" s="8"/>
      <c r="PZS66" s="8"/>
      <c r="PZT66" s="8"/>
      <c r="PZU66" s="8"/>
      <c r="PZV66" s="8"/>
      <c r="PZW66" s="8"/>
      <c r="PZX66" s="8"/>
      <c r="PZY66" s="8"/>
      <c r="PZZ66" s="8"/>
      <c r="QAA66" s="8"/>
      <c r="QAB66" s="8"/>
      <c r="QAC66" s="8"/>
      <c r="QAD66" s="8"/>
      <c r="QAE66" s="8"/>
      <c r="QAF66" s="8"/>
      <c r="QAG66" s="8"/>
      <c r="QAH66" s="8"/>
      <c r="QAI66" s="8"/>
      <c r="QAJ66" s="8"/>
      <c r="QAK66" s="8"/>
      <c r="QAL66" s="8"/>
      <c r="QAM66" s="8"/>
      <c r="QAN66" s="8"/>
      <c r="QAO66" s="8"/>
      <c r="QAP66" s="8"/>
      <c r="QAQ66" s="8"/>
      <c r="QAR66" s="8"/>
      <c r="QAS66" s="8"/>
      <c r="QAT66" s="8"/>
      <c r="QAU66" s="8"/>
      <c r="QAV66" s="8"/>
      <c r="QAW66" s="8"/>
      <c r="QAX66" s="8"/>
      <c r="QAY66" s="8"/>
      <c r="QAZ66" s="8"/>
      <c r="QBA66" s="8"/>
      <c r="QBB66" s="8"/>
      <c r="QBC66" s="8"/>
      <c r="QBD66" s="8"/>
      <c r="QBE66" s="8"/>
      <c r="QBF66" s="8"/>
      <c r="QBG66" s="8"/>
      <c r="QBH66" s="8"/>
      <c r="QBI66" s="8"/>
      <c r="QBJ66" s="8"/>
      <c r="QBK66" s="8"/>
      <c r="QBL66" s="8"/>
      <c r="QBM66" s="8"/>
      <c r="QBN66" s="8"/>
      <c r="QBO66" s="8"/>
      <c r="QBP66" s="8"/>
      <c r="QBQ66" s="8"/>
      <c r="QBR66" s="8"/>
      <c r="QBS66" s="8"/>
      <c r="QBT66" s="8"/>
      <c r="QBU66" s="8"/>
      <c r="QBV66" s="8"/>
      <c r="QBW66" s="8"/>
      <c r="QBX66" s="8"/>
      <c r="QBY66" s="8"/>
      <c r="QBZ66" s="8"/>
      <c r="QCA66" s="8"/>
      <c r="QCB66" s="8"/>
      <c r="QCC66" s="8"/>
      <c r="QCD66" s="8"/>
      <c r="QCE66" s="8"/>
      <c r="QCF66" s="8"/>
      <c r="QCG66" s="8"/>
      <c r="QCH66" s="8"/>
      <c r="QCI66" s="8"/>
      <c r="QCJ66" s="8"/>
      <c r="QCK66" s="8"/>
      <c r="QCL66" s="8"/>
      <c r="QCM66" s="8"/>
      <c r="QCN66" s="8"/>
      <c r="QCO66" s="8"/>
      <c r="QCP66" s="8"/>
      <c r="QCQ66" s="8"/>
      <c r="QCR66" s="8"/>
      <c r="QCS66" s="8"/>
      <c r="QCT66" s="8"/>
      <c r="QCU66" s="8"/>
      <c r="QCV66" s="8"/>
      <c r="QCW66" s="8"/>
      <c r="QCX66" s="8"/>
      <c r="QCY66" s="8"/>
      <c r="QCZ66" s="8"/>
      <c r="QDA66" s="8"/>
      <c r="QDB66" s="8"/>
      <c r="QDC66" s="8"/>
      <c r="QDD66" s="8"/>
      <c r="QDE66" s="8"/>
      <c r="QDF66" s="8"/>
      <c r="QDG66" s="8"/>
      <c r="QDH66" s="8"/>
      <c r="QDI66" s="8"/>
      <c r="QDJ66" s="8"/>
      <c r="QDK66" s="8"/>
      <c r="QDL66" s="8"/>
      <c r="QDM66" s="8"/>
      <c r="QDN66" s="8"/>
      <c r="QDO66" s="8"/>
      <c r="QDP66" s="8"/>
      <c r="QDQ66" s="8"/>
      <c r="QDR66" s="8"/>
      <c r="QDS66" s="8"/>
      <c r="QDT66" s="8"/>
      <c r="QDU66" s="8"/>
      <c r="QDV66" s="8"/>
      <c r="QDW66" s="8"/>
      <c r="QDX66" s="8"/>
      <c r="QDY66" s="8"/>
      <c r="QDZ66" s="8"/>
      <c r="QEA66" s="8"/>
      <c r="QEB66" s="8"/>
      <c r="QEC66" s="8"/>
      <c r="QED66" s="8"/>
      <c r="QEE66" s="8"/>
      <c r="QEF66" s="8"/>
      <c r="QEG66" s="8"/>
      <c r="QEH66" s="8"/>
      <c r="QEI66" s="8"/>
      <c r="QEJ66" s="8"/>
      <c r="QEK66" s="8"/>
      <c r="QEL66" s="8"/>
      <c r="QEM66" s="8"/>
      <c r="QEN66" s="8"/>
      <c r="QEO66" s="8"/>
      <c r="QEP66" s="8"/>
      <c r="QEQ66" s="8"/>
      <c r="QER66" s="8"/>
      <c r="QES66" s="8"/>
      <c r="QET66" s="8"/>
      <c r="QEU66" s="8"/>
      <c r="QEV66" s="8"/>
      <c r="QEW66" s="8"/>
      <c r="QEX66" s="8"/>
      <c r="QEY66" s="8"/>
      <c r="QEZ66" s="8"/>
      <c r="QFA66" s="8"/>
      <c r="QFB66" s="8"/>
      <c r="QFC66" s="8"/>
      <c r="QFD66" s="8"/>
      <c r="QFE66" s="8"/>
      <c r="QFF66" s="8"/>
      <c r="QFG66" s="8"/>
      <c r="QFH66" s="8"/>
      <c r="QFI66" s="8"/>
      <c r="QFJ66" s="8"/>
      <c r="QFK66" s="8"/>
      <c r="QFL66" s="8"/>
      <c r="QFM66" s="8"/>
      <c r="QFN66" s="8"/>
      <c r="QFO66" s="8"/>
      <c r="QFP66" s="8"/>
      <c r="QFQ66" s="8"/>
      <c r="QFR66" s="8"/>
      <c r="QFS66" s="8"/>
      <c r="QFT66" s="8"/>
      <c r="QFU66" s="8"/>
      <c r="QFV66" s="8"/>
      <c r="QFW66" s="8"/>
      <c r="QFX66" s="8"/>
      <c r="QFY66" s="8"/>
      <c r="QFZ66" s="8"/>
      <c r="QGA66" s="8"/>
      <c r="QGB66" s="8"/>
      <c r="QGC66" s="8"/>
      <c r="QGD66" s="8"/>
      <c r="QGE66" s="8"/>
      <c r="QGF66" s="8"/>
      <c r="QGG66" s="8"/>
      <c r="QGH66" s="8"/>
      <c r="QGI66" s="8"/>
      <c r="QGJ66" s="8"/>
      <c r="QGK66" s="8"/>
      <c r="QGL66" s="8"/>
      <c r="QGM66" s="8"/>
      <c r="QGN66" s="8"/>
      <c r="QGO66" s="8"/>
      <c r="QGP66" s="8"/>
      <c r="QGQ66" s="8"/>
      <c r="QGR66" s="8"/>
      <c r="QGS66" s="8"/>
      <c r="QGT66" s="8"/>
      <c r="QGU66" s="8"/>
      <c r="QGV66" s="8"/>
      <c r="QGW66" s="8"/>
      <c r="QGX66" s="8"/>
      <c r="QGY66" s="8"/>
      <c r="QGZ66" s="8"/>
      <c r="QHA66" s="8"/>
      <c r="QHB66" s="8"/>
      <c r="QHC66" s="8"/>
      <c r="QHD66" s="8"/>
      <c r="QHE66" s="8"/>
      <c r="QHF66" s="8"/>
      <c r="QHG66" s="8"/>
      <c r="QHH66" s="8"/>
      <c r="QHI66" s="8"/>
      <c r="QHJ66" s="8"/>
      <c r="QHK66" s="8"/>
      <c r="QHL66" s="8"/>
      <c r="QHM66" s="8"/>
      <c r="QHN66" s="8"/>
      <c r="QHO66" s="8"/>
      <c r="QHP66" s="8"/>
      <c r="QHQ66" s="8"/>
      <c r="QHR66" s="8"/>
      <c r="QHS66" s="8"/>
      <c r="QHT66" s="8"/>
      <c r="QHU66" s="8"/>
      <c r="QHV66" s="8"/>
      <c r="QHW66" s="8"/>
      <c r="QHX66" s="8"/>
      <c r="QHY66" s="8"/>
      <c r="QHZ66" s="8"/>
      <c r="QIA66" s="8"/>
      <c r="QIB66" s="8"/>
      <c r="QIC66" s="8"/>
      <c r="QID66" s="8"/>
      <c r="QIE66" s="8"/>
      <c r="QIF66" s="8"/>
      <c r="QIG66" s="8"/>
      <c r="QIH66" s="8"/>
      <c r="QII66" s="8"/>
      <c r="QIJ66" s="8"/>
      <c r="QIK66" s="8"/>
      <c r="QIL66" s="8"/>
      <c r="QIM66" s="8"/>
      <c r="QIN66" s="8"/>
      <c r="QIO66" s="8"/>
      <c r="QIP66" s="8"/>
      <c r="QIQ66" s="8"/>
      <c r="QIR66" s="8"/>
      <c r="QIS66" s="8"/>
      <c r="QIT66" s="8"/>
      <c r="QIU66" s="8"/>
      <c r="QIV66" s="8"/>
      <c r="QIW66" s="8"/>
      <c r="QIX66" s="8"/>
      <c r="QIY66" s="8"/>
      <c r="QIZ66" s="8"/>
      <c r="QJA66" s="8"/>
      <c r="QJB66" s="8"/>
      <c r="QJC66" s="8"/>
      <c r="QJD66" s="8"/>
      <c r="QJE66" s="8"/>
      <c r="QJF66" s="8"/>
      <c r="QJG66" s="8"/>
      <c r="QJH66" s="8"/>
      <c r="QJI66" s="8"/>
      <c r="QJJ66" s="8"/>
      <c r="QJK66" s="8"/>
      <c r="QJL66" s="8"/>
      <c r="QJM66" s="8"/>
      <c r="QJN66" s="8"/>
      <c r="QJO66" s="8"/>
      <c r="QJP66" s="8"/>
      <c r="QJQ66" s="8"/>
      <c r="QJR66" s="8"/>
      <c r="QJS66" s="8"/>
      <c r="QJT66" s="8"/>
      <c r="QJU66" s="8"/>
      <c r="QJV66" s="8"/>
      <c r="QJW66" s="8"/>
      <c r="QJX66" s="8"/>
      <c r="QJY66" s="8"/>
      <c r="QJZ66" s="8"/>
      <c r="QKA66" s="8"/>
      <c r="QKB66" s="8"/>
      <c r="QKC66" s="8"/>
      <c r="QKD66" s="8"/>
      <c r="QKE66" s="8"/>
      <c r="QKF66" s="8"/>
      <c r="QKG66" s="8"/>
      <c r="QKH66" s="8"/>
      <c r="QKI66" s="8"/>
      <c r="QKJ66" s="8"/>
      <c r="QKK66" s="8"/>
      <c r="QKL66" s="8"/>
      <c r="QKM66" s="8"/>
      <c r="QKN66" s="8"/>
      <c r="QKO66" s="8"/>
      <c r="QKP66" s="8"/>
      <c r="QKQ66" s="8"/>
      <c r="QKR66" s="8"/>
      <c r="QKS66" s="8"/>
      <c r="QKT66" s="8"/>
      <c r="QKU66" s="8"/>
      <c r="QKV66" s="8"/>
      <c r="QKW66" s="8"/>
      <c r="QKX66" s="8"/>
      <c r="QKY66" s="8"/>
      <c r="QKZ66" s="8"/>
      <c r="QLA66" s="8"/>
      <c r="QLB66" s="8"/>
      <c r="QLC66" s="8"/>
      <c r="QLD66" s="8"/>
      <c r="QLE66" s="8"/>
      <c r="QLF66" s="8"/>
      <c r="QLG66" s="8"/>
      <c r="QLH66" s="8"/>
      <c r="QLI66" s="8"/>
      <c r="QLJ66" s="8"/>
      <c r="QLK66" s="8"/>
      <c r="QLL66" s="8"/>
      <c r="QLM66" s="8"/>
      <c r="QLN66" s="8"/>
      <c r="QLO66" s="8"/>
      <c r="QLP66" s="8"/>
      <c r="QLQ66" s="8"/>
      <c r="QLR66" s="8"/>
      <c r="QLS66" s="8"/>
      <c r="QLT66" s="8"/>
      <c r="QLU66" s="8"/>
      <c r="QLV66" s="8"/>
      <c r="QLW66" s="8"/>
      <c r="QLX66" s="8"/>
      <c r="QLY66" s="8"/>
      <c r="QLZ66" s="8"/>
      <c r="QMA66" s="8"/>
      <c r="QMB66" s="8"/>
      <c r="QMC66" s="8"/>
      <c r="QMD66" s="8"/>
      <c r="QME66" s="8"/>
      <c r="QMF66" s="8"/>
      <c r="QMG66" s="8"/>
      <c r="QMH66" s="8"/>
      <c r="QMI66" s="8"/>
      <c r="QMJ66" s="8"/>
      <c r="QMK66" s="8"/>
      <c r="QML66" s="8"/>
      <c r="QMM66" s="8"/>
      <c r="QMN66" s="8"/>
      <c r="QMO66" s="8"/>
      <c r="QMP66" s="8"/>
      <c r="QMQ66" s="8"/>
      <c r="QMR66" s="8"/>
      <c r="QMS66" s="8"/>
      <c r="QMT66" s="8"/>
      <c r="QMU66" s="8"/>
      <c r="QMV66" s="8"/>
      <c r="QMW66" s="8"/>
      <c r="QMX66" s="8"/>
      <c r="QMY66" s="8"/>
      <c r="QMZ66" s="8"/>
      <c r="QNA66" s="8"/>
      <c r="QNB66" s="8"/>
      <c r="QNC66" s="8"/>
      <c r="QND66" s="8"/>
      <c r="QNE66" s="8"/>
      <c r="QNF66" s="8"/>
      <c r="QNG66" s="8"/>
      <c r="QNH66" s="8"/>
      <c r="QNI66" s="8"/>
      <c r="QNJ66" s="8"/>
      <c r="QNK66" s="8"/>
      <c r="QNL66" s="8"/>
      <c r="QNM66" s="8"/>
      <c r="QNN66" s="8"/>
      <c r="QNO66" s="8"/>
      <c r="QNP66" s="8"/>
      <c r="QNQ66" s="8"/>
      <c r="QNR66" s="8"/>
      <c r="QNS66" s="8"/>
      <c r="QNT66" s="8"/>
      <c r="QNU66" s="8"/>
      <c r="QNV66" s="8"/>
      <c r="QNW66" s="8"/>
      <c r="QNX66" s="8"/>
      <c r="QNY66" s="8"/>
      <c r="QNZ66" s="8"/>
      <c r="QOA66" s="8"/>
      <c r="QOB66" s="8"/>
      <c r="QOC66" s="8"/>
      <c r="QOD66" s="8"/>
      <c r="QOE66" s="8"/>
      <c r="QOF66" s="8"/>
      <c r="QOG66" s="8"/>
      <c r="QOH66" s="8"/>
      <c r="QOI66" s="8"/>
      <c r="QOJ66" s="8"/>
      <c r="QOK66" s="8"/>
      <c r="QOL66" s="8"/>
      <c r="QOM66" s="8"/>
      <c r="QON66" s="8"/>
      <c r="QOO66" s="8"/>
      <c r="QOP66" s="8"/>
      <c r="QOQ66" s="8"/>
      <c r="QOR66" s="8"/>
      <c r="QOS66" s="8"/>
      <c r="QOT66" s="8"/>
      <c r="QOU66" s="8"/>
      <c r="QOV66" s="8"/>
      <c r="QOW66" s="8"/>
      <c r="QOX66" s="8"/>
      <c r="QOY66" s="8"/>
      <c r="QOZ66" s="8"/>
      <c r="QPA66" s="8"/>
      <c r="QPB66" s="8"/>
      <c r="QPC66" s="8"/>
      <c r="QPD66" s="8"/>
      <c r="QPE66" s="8"/>
      <c r="QPF66" s="8"/>
      <c r="QPG66" s="8"/>
      <c r="QPH66" s="8"/>
      <c r="QPI66" s="8"/>
      <c r="QPJ66" s="8"/>
      <c r="QPK66" s="8"/>
      <c r="QPL66" s="8"/>
      <c r="QPM66" s="8"/>
      <c r="QPN66" s="8"/>
      <c r="QPO66" s="8"/>
      <c r="QPP66" s="8"/>
      <c r="QPQ66" s="8"/>
      <c r="QPR66" s="8"/>
      <c r="QPS66" s="8"/>
      <c r="QPT66" s="8"/>
      <c r="QPU66" s="8"/>
      <c r="QPV66" s="8"/>
      <c r="QPW66" s="8"/>
      <c r="QPX66" s="8"/>
      <c r="QPY66" s="8"/>
      <c r="QPZ66" s="8"/>
      <c r="QQA66" s="8"/>
      <c r="QQB66" s="8"/>
      <c r="QQC66" s="8"/>
      <c r="QQD66" s="8"/>
      <c r="QQE66" s="8"/>
      <c r="QQF66" s="8"/>
      <c r="QQG66" s="8"/>
      <c r="QQH66" s="8"/>
      <c r="QQI66" s="8"/>
      <c r="QQJ66" s="8"/>
      <c r="QQK66" s="8"/>
      <c r="QQL66" s="8"/>
      <c r="QQM66" s="8"/>
      <c r="QQN66" s="8"/>
      <c r="QQO66" s="8"/>
      <c r="QQP66" s="8"/>
      <c r="QQQ66" s="8"/>
      <c r="QQR66" s="8"/>
      <c r="QQS66" s="8"/>
      <c r="QQT66" s="8"/>
      <c r="QQU66" s="8"/>
      <c r="QQV66" s="8"/>
      <c r="QQW66" s="8"/>
      <c r="QQX66" s="8"/>
      <c r="QQY66" s="8"/>
      <c r="QQZ66" s="8"/>
      <c r="QRA66" s="8"/>
      <c r="QRB66" s="8"/>
      <c r="QRC66" s="8"/>
      <c r="QRD66" s="8"/>
      <c r="QRE66" s="8"/>
      <c r="QRF66" s="8"/>
      <c r="QRG66" s="8"/>
      <c r="QRH66" s="8"/>
      <c r="QRI66" s="8"/>
      <c r="QRJ66" s="8"/>
      <c r="QRK66" s="8"/>
      <c r="QRL66" s="8"/>
      <c r="QRM66" s="8"/>
      <c r="QRN66" s="8"/>
      <c r="QRO66" s="8"/>
      <c r="QRP66" s="8"/>
      <c r="QRQ66" s="8"/>
      <c r="QRR66" s="8"/>
      <c r="QRS66" s="8"/>
      <c r="QRT66" s="8"/>
      <c r="QRU66" s="8"/>
      <c r="QRV66" s="8"/>
      <c r="QRW66" s="8"/>
      <c r="QRX66" s="8"/>
      <c r="QRY66" s="8"/>
      <c r="QRZ66" s="8"/>
      <c r="QSA66" s="8"/>
      <c r="QSB66" s="8"/>
      <c r="QSC66" s="8"/>
      <c r="QSD66" s="8"/>
      <c r="QSE66" s="8"/>
      <c r="QSF66" s="8"/>
      <c r="QSG66" s="8"/>
      <c r="QSH66" s="8"/>
      <c r="QSI66" s="8"/>
      <c r="QSJ66" s="8"/>
      <c r="QSK66" s="8"/>
      <c r="QSL66" s="8"/>
      <c r="QSM66" s="8"/>
      <c r="QSN66" s="8"/>
      <c r="QSO66" s="8"/>
      <c r="QSP66" s="8"/>
      <c r="QSQ66" s="8"/>
      <c r="QSR66" s="8"/>
      <c r="QSS66" s="8"/>
      <c r="QST66" s="8"/>
      <c r="QSU66" s="8"/>
      <c r="QSV66" s="8"/>
      <c r="QSW66" s="8"/>
      <c r="QSX66" s="8"/>
      <c r="QSY66" s="8"/>
      <c r="QSZ66" s="8"/>
      <c r="QTA66" s="8"/>
      <c r="QTB66" s="8"/>
      <c r="QTC66" s="8"/>
      <c r="QTD66" s="8"/>
      <c r="QTE66" s="8"/>
      <c r="QTF66" s="8"/>
      <c r="QTG66" s="8"/>
      <c r="QTH66" s="8"/>
      <c r="QTI66" s="8"/>
      <c r="QTJ66" s="8"/>
      <c r="QTK66" s="8"/>
      <c r="QTL66" s="8"/>
      <c r="QTM66" s="8"/>
      <c r="QTN66" s="8"/>
      <c r="QTO66" s="8"/>
      <c r="QTP66" s="8"/>
      <c r="QTQ66" s="8"/>
      <c r="QTR66" s="8"/>
      <c r="QTS66" s="8"/>
      <c r="QTT66" s="8"/>
      <c r="QTU66" s="8"/>
      <c r="QTV66" s="8"/>
      <c r="QTW66" s="8"/>
      <c r="QTX66" s="8"/>
      <c r="QTY66" s="8"/>
      <c r="QTZ66" s="8"/>
      <c r="QUA66" s="8"/>
      <c r="QUB66" s="8"/>
      <c r="QUC66" s="8"/>
      <c r="QUD66" s="8"/>
      <c r="QUE66" s="8"/>
      <c r="QUF66" s="8"/>
      <c r="QUG66" s="8"/>
      <c r="QUH66" s="8"/>
      <c r="QUI66" s="8"/>
      <c r="QUJ66" s="8"/>
      <c r="QUK66" s="8"/>
      <c r="QUL66" s="8"/>
      <c r="QUM66" s="8"/>
      <c r="QUN66" s="8"/>
      <c r="QUO66" s="8"/>
      <c r="QUP66" s="8"/>
      <c r="QUQ66" s="8"/>
      <c r="QUR66" s="8"/>
      <c r="QUS66" s="8"/>
      <c r="QUT66" s="8"/>
      <c r="QUU66" s="8"/>
      <c r="QUV66" s="8"/>
      <c r="QUW66" s="8"/>
      <c r="QUX66" s="8"/>
      <c r="QUY66" s="8"/>
      <c r="QUZ66" s="8"/>
      <c r="QVA66" s="8"/>
      <c r="QVB66" s="8"/>
      <c r="QVC66" s="8"/>
      <c r="QVD66" s="8"/>
      <c r="QVE66" s="8"/>
      <c r="QVF66" s="8"/>
      <c r="QVG66" s="8"/>
      <c r="QVH66" s="8"/>
      <c r="QVI66" s="8"/>
      <c r="QVJ66" s="8"/>
      <c r="QVK66" s="8"/>
      <c r="QVL66" s="8"/>
      <c r="QVM66" s="8"/>
      <c r="QVN66" s="8"/>
      <c r="QVO66" s="8"/>
      <c r="QVP66" s="8"/>
      <c r="QVQ66" s="8"/>
      <c r="QVR66" s="8"/>
      <c r="QVS66" s="8"/>
      <c r="QVT66" s="8"/>
      <c r="QVU66" s="8"/>
      <c r="QVV66" s="8"/>
      <c r="QVW66" s="8"/>
      <c r="QVX66" s="8"/>
      <c r="QVY66" s="8"/>
      <c r="QVZ66" s="8"/>
      <c r="QWA66" s="8"/>
      <c r="QWB66" s="8"/>
      <c r="QWC66" s="8"/>
      <c r="QWD66" s="8"/>
      <c r="QWE66" s="8"/>
      <c r="QWF66" s="8"/>
      <c r="QWG66" s="8"/>
      <c r="QWH66" s="8"/>
      <c r="QWI66" s="8"/>
      <c r="QWJ66" s="8"/>
      <c r="QWK66" s="8"/>
      <c r="QWL66" s="8"/>
      <c r="QWM66" s="8"/>
      <c r="QWN66" s="8"/>
      <c r="QWO66" s="8"/>
      <c r="QWP66" s="8"/>
      <c r="QWQ66" s="8"/>
      <c r="QWR66" s="8"/>
      <c r="QWS66" s="8"/>
      <c r="QWT66" s="8"/>
      <c r="QWU66" s="8"/>
      <c r="QWV66" s="8"/>
      <c r="QWW66" s="8"/>
      <c r="QWX66" s="8"/>
      <c r="QWY66" s="8"/>
      <c r="QWZ66" s="8"/>
      <c r="QXA66" s="8"/>
      <c r="QXB66" s="8"/>
      <c r="QXC66" s="8"/>
      <c r="QXD66" s="8"/>
      <c r="QXE66" s="8"/>
      <c r="QXF66" s="8"/>
      <c r="QXG66" s="8"/>
      <c r="QXH66" s="8"/>
      <c r="QXI66" s="8"/>
      <c r="QXJ66" s="8"/>
      <c r="QXK66" s="8"/>
      <c r="QXL66" s="8"/>
      <c r="QXM66" s="8"/>
      <c r="QXN66" s="8"/>
      <c r="QXO66" s="8"/>
      <c r="QXP66" s="8"/>
      <c r="QXQ66" s="8"/>
      <c r="QXR66" s="8"/>
      <c r="QXS66" s="8"/>
      <c r="QXT66" s="8"/>
      <c r="QXU66" s="8"/>
      <c r="QXV66" s="8"/>
      <c r="QXW66" s="8"/>
      <c r="QXX66" s="8"/>
      <c r="QXY66" s="8"/>
      <c r="QXZ66" s="8"/>
      <c r="QYA66" s="8"/>
      <c r="QYB66" s="8"/>
      <c r="QYC66" s="8"/>
      <c r="QYD66" s="8"/>
      <c r="QYE66" s="8"/>
      <c r="QYF66" s="8"/>
      <c r="QYG66" s="8"/>
      <c r="QYH66" s="8"/>
      <c r="QYI66" s="8"/>
      <c r="QYJ66" s="8"/>
      <c r="QYK66" s="8"/>
      <c r="QYL66" s="8"/>
      <c r="QYM66" s="8"/>
      <c r="QYN66" s="8"/>
      <c r="QYO66" s="8"/>
      <c r="QYP66" s="8"/>
      <c r="QYQ66" s="8"/>
      <c r="QYR66" s="8"/>
      <c r="QYS66" s="8"/>
      <c r="QYT66" s="8"/>
      <c r="QYU66" s="8"/>
      <c r="QYV66" s="8"/>
      <c r="QYW66" s="8"/>
      <c r="QYX66" s="8"/>
      <c r="QYY66" s="8"/>
      <c r="QYZ66" s="8"/>
      <c r="QZA66" s="8"/>
      <c r="QZB66" s="8"/>
      <c r="QZC66" s="8"/>
      <c r="QZD66" s="8"/>
      <c r="QZE66" s="8"/>
      <c r="QZF66" s="8"/>
      <c r="QZG66" s="8"/>
      <c r="QZH66" s="8"/>
      <c r="QZI66" s="8"/>
      <c r="QZJ66" s="8"/>
      <c r="QZK66" s="8"/>
      <c r="QZL66" s="8"/>
      <c r="QZM66" s="8"/>
      <c r="QZN66" s="8"/>
      <c r="QZO66" s="8"/>
      <c r="QZP66" s="8"/>
      <c r="QZQ66" s="8"/>
      <c r="QZR66" s="8"/>
      <c r="QZS66" s="8"/>
      <c r="QZT66" s="8"/>
      <c r="QZU66" s="8"/>
      <c r="QZV66" s="8"/>
      <c r="QZW66" s="8"/>
      <c r="QZX66" s="8"/>
      <c r="QZY66" s="8"/>
      <c r="QZZ66" s="8"/>
      <c r="RAA66" s="8"/>
      <c r="RAB66" s="8"/>
      <c r="RAC66" s="8"/>
      <c r="RAD66" s="8"/>
      <c r="RAE66" s="8"/>
      <c r="RAF66" s="8"/>
      <c r="RAG66" s="8"/>
      <c r="RAH66" s="8"/>
      <c r="RAI66" s="8"/>
      <c r="RAJ66" s="8"/>
      <c r="RAK66" s="8"/>
      <c r="RAL66" s="8"/>
      <c r="RAM66" s="8"/>
      <c r="RAN66" s="8"/>
      <c r="RAO66" s="8"/>
      <c r="RAP66" s="8"/>
      <c r="RAQ66" s="8"/>
      <c r="RAR66" s="8"/>
      <c r="RAS66" s="8"/>
      <c r="RAT66" s="8"/>
      <c r="RAU66" s="8"/>
      <c r="RAV66" s="8"/>
      <c r="RAW66" s="8"/>
      <c r="RAX66" s="8"/>
      <c r="RAY66" s="8"/>
      <c r="RAZ66" s="8"/>
      <c r="RBA66" s="8"/>
      <c r="RBB66" s="8"/>
      <c r="RBC66" s="8"/>
      <c r="RBD66" s="8"/>
      <c r="RBE66" s="8"/>
      <c r="RBF66" s="8"/>
      <c r="RBG66" s="8"/>
      <c r="RBH66" s="8"/>
      <c r="RBI66" s="8"/>
      <c r="RBJ66" s="8"/>
      <c r="RBK66" s="8"/>
      <c r="RBL66" s="8"/>
      <c r="RBM66" s="8"/>
      <c r="RBN66" s="8"/>
      <c r="RBO66" s="8"/>
      <c r="RBP66" s="8"/>
      <c r="RBQ66" s="8"/>
      <c r="RBR66" s="8"/>
      <c r="RBS66" s="8"/>
      <c r="RBT66" s="8"/>
      <c r="RBU66" s="8"/>
      <c r="RBV66" s="8"/>
      <c r="RBW66" s="8"/>
      <c r="RBX66" s="8"/>
      <c r="RBY66" s="8"/>
      <c r="RBZ66" s="8"/>
      <c r="RCA66" s="8"/>
      <c r="RCB66" s="8"/>
      <c r="RCC66" s="8"/>
      <c r="RCD66" s="8"/>
      <c r="RCE66" s="8"/>
      <c r="RCF66" s="8"/>
      <c r="RCG66" s="8"/>
      <c r="RCH66" s="8"/>
      <c r="RCI66" s="8"/>
      <c r="RCJ66" s="8"/>
      <c r="RCK66" s="8"/>
      <c r="RCL66" s="8"/>
      <c r="RCM66" s="8"/>
      <c r="RCN66" s="8"/>
      <c r="RCO66" s="8"/>
      <c r="RCP66" s="8"/>
      <c r="RCQ66" s="8"/>
      <c r="RCR66" s="8"/>
      <c r="RCS66" s="8"/>
      <c r="RCT66" s="8"/>
      <c r="RCU66" s="8"/>
      <c r="RCV66" s="8"/>
      <c r="RCW66" s="8"/>
      <c r="RCX66" s="8"/>
      <c r="RCY66" s="8"/>
      <c r="RCZ66" s="8"/>
      <c r="RDA66" s="8"/>
      <c r="RDB66" s="8"/>
      <c r="RDC66" s="8"/>
      <c r="RDD66" s="8"/>
      <c r="RDE66" s="8"/>
      <c r="RDF66" s="8"/>
      <c r="RDG66" s="8"/>
      <c r="RDH66" s="8"/>
      <c r="RDI66" s="8"/>
      <c r="RDJ66" s="8"/>
      <c r="RDK66" s="8"/>
      <c r="RDL66" s="8"/>
      <c r="RDM66" s="8"/>
      <c r="RDN66" s="8"/>
      <c r="RDO66" s="8"/>
      <c r="RDP66" s="8"/>
      <c r="RDQ66" s="8"/>
      <c r="RDR66" s="8"/>
      <c r="RDS66" s="8"/>
      <c r="RDT66" s="8"/>
      <c r="RDU66" s="8"/>
      <c r="RDV66" s="8"/>
      <c r="RDW66" s="8"/>
      <c r="RDX66" s="8"/>
      <c r="RDY66" s="8"/>
      <c r="RDZ66" s="8"/>
      <c r="REA66" s="8"/>
      <c r="REB66" s="8"/>
      <c r="REC66" s="8"/>
      <c r="RED66" s="8"/>
      <c r="REE66" s="8"/>
      <c r="REF66" s="8"/>
      <c r="REG66" s="8"/>
      <c r="REH66" s="8"/>
      <c r="REI66" s="8"/>
      <c r="REJ66" s="8"/>
      <c r="REK66" s="8"/>
      <c r="REL66" s="8"/>
      <c r="REM66" s="8"/>
      <c r="REN66" s="8"/>
      <c r="REO66" s="8"/>
      <c r="REP66" s="8"/>
      <c r="REQ66" s="8"/>
      <c r="RER66" s="8"/>
      <c r="RES66" s="8"/>
      <c r="RET66" s="8"/>
      <c r="REU66" s="8"/>
      <c r="REV66" s="8"/>
      <c r="REW66" s="8"/>
      <c r="REX66" s="8"/>
      <c r="REY66" s="8"/>
      <c r="REZ66" s="8"/>
      <c r="RFA66" s="8"/>
      <c r="RFB66" s="8"/>
      <c r="RFC66" s="8"/>
      <c r="RFD66" s="8"/>
      <c r="RFE66" s="8"/>
      <c r="RFF66" s="8"/>
      <c r="RFG66" s="8"/>
      <c r="RFH66" s="8"/>
      <c r="RFI66" s="8"/>
      <c r="RFJ66" s="8"/>
      <c r="RFK66" s="8"/>
      <c r="RFL66" s="8"/>
      <c r="RFM66" s="8"/>
      <c r="RFN66" s="8"/>
      <c r="RFO66" s="8"/>
      <c r="RFP66" s="8"/>
      <c r="RFQ66" s="8"/>
      <c r="RFR66" s="8"/>
      <c r="RFS66" s="8"/>
      <c r="RFT66" s="8"/>
      <c r="RFU66" s="8"/>
      <c r="RFV66" s="8"/>
      <c r="RFW66" s="8"/>
      <c r="RFX66" s="8"/>
      <c r="RFY66" s="8"/>
      <c r="RFZ66" s="8"/>
      <c r="RGA66" s="8"/>
      <c r="RGB66" s="8"/>
      <c r="RGC66" s="8"/>
      <c r="RGD66" s="8"/>
      <c r="RGE66" s="8"/>
      <c r="RGF66" s="8"/>
      <c r="RGG66" s="8"/>
      <c r="RGH66" s="8"/>
      <c r="RGI66" s="8"/>
      <c r="RGJ66" s="8"/>
      <c r="RGK66" s="8"/>
      <c r="RGL66" s="8"/>
      <c r="RGM66" s="8"/>
      <c r="RGN66" s="8"/>
      <c r="RGO66" s="8"/>
      <c r="RGP66" s="8"/>
      <c r="RGQ66" s="8"/>
      <c r="RGR66" s="8"/>
      <c r="RGS66" s="8"/>
      <c r="RGT66" s="8"/>
      <c r="RGU66" s="8"/>
      <c r="RGV66" s="8"/>
      <c r="RGW66" s="8"/>
      <c r="RGX66" s="8"/>
      <c r="RGY66" s="8"/>
      <c r="RGZ66" s="8"/>
      <c r="RHA66" s="8"/>
      <c r="RHB66" s="8"/>
      <c r="RHC66" s="8"/>
      <c r="RHD66" s="8"/>
      <c r="RHE66" s="8"/>
      <c r="RHF66" s="8"/>
      <c r="RHG66" s="8"/>
      <c r="RHH66" s="8"/>
      <c r="RHI66" s="8"/>
      <c r="RHJ66" s="8"/>
      <c r="RHK66" s="8"/>
      <c r="RHL66" s="8"/>
      <c r="RHM66" s="8"/>
      <c r="RHN66" s="8"/>
      <c r="RHO66" s="8"/>
      <c r="RHP66" s="8"/>
      <c r="RHQ66" s="8"/>
      <c r="RHR66" s="8"/>
      <c r="RHS66" s="8"/>
      <c r="RHT66" s="8"/>
      <c r="RHU66" s="8"/>
      <c r="RHV66" s="8"/>
      <c r="RHW66" s="8"/>
      <c r="RHX66" s="8"/>
      <c r="RHY66" s="8"/>
      <c r="RHZ66" s="8"/>
      <c r="RIA66" s="8"/>
      <c r="RIB66" s="8"/>
      <c r="RIC66" s="8"/>
      <c r="RID66" s="8"/>
      <c r="RIE66" s="8"/>
      <c r="RIF66" s="8"/>
      <c r="RIG66" s="8"/>
      <c r="RIH66" s="8"/>
      <c r="RII66" s="8"/>
      <c r="RIJ66" s="8"/>
      <c r="RIK66" s="8"/>
      <c r="RIL66" s="8"/>
      <c r="RIM66" s="8"/>
      <c r="RIN66" s="8"/>
      <c r="RIO66" s="8"/>
      <c r="RIP66" s="8"/>
      <c r="RIQ66" s="8"/>
      <c r="RIR66" s="8"/>
      <c r="RIS66" s="8"/>
      <c r="RIT66" s="8"/>
      <c r="RIU66" s="8"/>
      <c r="RIV66" s="8"/>
      <c r="RIW66" s="8"/>
      <c r="RIX66" s="8"/>
      <c r="RIY66" s="8"/>
      <c r="RIZ66" s="8"/>
      <c r="RJA66" s="8"/>
      <c r="RJB66" s="8"/>
      <c r="RJC66" s="8"/>
      <c r="RJD66" s="8"/>
      <c r="RJE66" s="8"/>
      <c r="RJF66" s="8"/>
      <c r="RJG66" s="8"/>
      <c r="RJH66" s="8"/>
      <c r="RJI66" s="8"/>
      <c r="RJJ66" s="8"/>
      <c r="RJK66" s="8"/>
      <c r="RJL66" s="8"/>
      <c r="RJM66" s="8"/>
      <c r="RJN66" s="8"/>
      <c r="RJO66" s="8"/>
      <c r="RJP66" s="8"/>
      <c r="RJQ66" s="8"/>
      <c r="RJR66" s="8"/>
      <c r="RJS66" s="8"/>
      <c r="RJT66" s="8"/>
      <c r="RJU66" s="8"/>
      <c r="RJV66" s="8"/>
      <c r="RJW66" s="8"/>
      <c r="RJX66" s="8"/>
      <c r="RJY66" s="8"/>
      <c r="RJZ66" s="8"/>
      <c r="RKA66" s="8"/>
      <c r="RKB66" s="8"/>
      <c r="RKC66" s="8"/>
      <c r="RKD66" s="8"/>
      <c r="RKE66" s="8"/>
      <c r="RKF66" s="8"/>
      <c r="RKG66" s="8"/>
      <c r="RKH66" s="8"/>
      <c r="RKI66" s="8"/>
      <c r="RKJ66" s="8"/>
      <c r="RKK66" s="8"/>
      <c r="RKL66" s="8"/>
      <c r="RKM66" s="8"/>
      <c r="RKN66" s="8"/>
      <c r="RKO66" s="8"/>
      <c r="RKP66" s="8"/>
      <c r="RKQ66" s="8"/>
      <c r="RKR66" s="8"/>
      <c r="RKS66" s="8"/>
      <c r="RKT66" s="8"/>
      <c r="RKU66" s="8"/>
      <c r="RKV66" s="8"/>
      <c r="RKW66" s="8"/>
      <c r="RKX66" s="8"/>
      <c r="RKY66" s="8"/>
      <c r="RKZ66" s="8"/>
      <c r="RLA66" s="8"/>
      <c r="RLB66" s="8"/>
      <c r="RLC66" s="8"/>
      <c r="RLD66" s="8"/>
      <c r="RLE66" s="8"/>
      <c r="RLF66" s="8"/>
      <c r="RLG66" s="8"/>
      <c r="RLH66" s="8"/>
      <c r="RLI66" s="8"/>
      <c r="RLJ66" s="8"/>
      <c r="RLK66" s="8"/>
      <c r="RLL66" s="8"/>
      <c r="RLM66" s="8"/>
      <c r="RLN66" s="8"/>
      <c r="RLO66" s="8"/>
      <c r="RLP66" s="8"/>
      <c r="RLQ66" s="8"/>
      <c r="RLR66" s="8"/>
      <c r="RLS66" s="8"/>
      <c r="RLT66" s="8"/>
      <c r="RLU66" s="8"/>
      <c r="RLV66" s="8"/>
      <c r="RLW66" s="8"/>
      <c r="RLX66" s="8"/>
      <c r="RLY66" s="8"/>
      <c r="RLZ66" s="8"/>
      <c r="RMA66" s="8"/>
      <c r="RMB66" s="8"/>
      <c r="RMC66" s="8"/>
      <c r="RMD66" s="8"/>
      <c r="RME66" s="8"/>
      <c r="RMF66" s="8"/>
      <c r="RMG66" s="8"/>
      <c r="RMH66" s="8"/>
      <c r="RMI66" s="8"/>
      <c r="RMJ66" s="8"/>
      <c r="RMK66" s="8"/>
      <c r="RML66" s="8"/>
      <c r="RMM66" s="8"/>
      <c r="RMN66" s="8"/>
      <c r="RMO66" s="8"/>
      <c r="RMP66" s="8"/>
      <c r="RMQ66" s="8"/>
      <c r="RMR66" s="8"/>
      <c r="RMS66" s="8"/>
      <c r="RMT66" s="8"/>
      <c r="RMU66" s="8"/>
      <c r="RMV66" s="8"/>
      <c r="RMW66" s="8"/>
      <c r="RMX66" s="8"/>
      <c r="RMY66" s="8"/>
      <c r="RMZ66" s="8"/>
      <c r="RNA66" s="8"/>
      <c r="RNB66" s="8"/>
      <c r="RNC66" s="8"/>
      <c r="RND66" s="8"/>
      <c r="RNE66" s="8"/>
      <c r="RNF66" s="8"/>
      <c r="RNG66" s="8"/>
      <c r="RNH66" s="8"/>
      <c r="RNI66" s="8"/>
      <c r="RNJ66" s="8"/>
      <c r="RNK66" s="8"/>
      <c r="RNL66" s="8"/>
      <c r="RNM66" s="8"/>
      <c r="RNN66" s="8"/>
      <c r="RNO66" s="8"/>
      <c r="RNP66" s="8"/>
      <c r="RNQ66" s="8"/>
      <c r="RNR66" s="8"/>
      <c r="RNS66" s="8"/>
      <c r="RNT66" s="8"/>
      <c r="RNU66" s="8"/>
      <c r="RNV66" s="8"/>
      <c r="RNW66" s="8"/>
      <c r="RNX66" s="8"/>
      <c r="RNY66" s="8"/>
      <c r="RNZ66" s="8"/>
      <c r="ROA66" s="8"/>
      <c r="ROB66" s="8"/>
      <c r="ROC66" s="8"/>
      <c r="ROD66" s="8"/>
      <c r="ROE66" s="8"/>
      <c r="ROF66" s="8"/>
      <c r="ROG66" s="8"/>
      <c r="ROH66" s="8"/>
      <c r="ROI66" s="8"/>
      <c r="ROJ66" s="8"/>
      <c r="ROK66" s="8"/>
      <c r="ROL66" s="8"/>
      <c r="ROM66" s="8"/>
      <c r="RON66" s="8"/>
      <c r="ROO66" s="8"/>
      <c r="ROP66" s="8"/>
      <c r="ROQ66" s="8"/>
      <c r="ROR66" s="8"/>
      <c r="ROS66" s="8"/>
      <c r="ROT66" s="8"/>
      <c r="ROU66" s="8"/>
      <c r="ROV66" s="8"/>
      <c r="ROW66" s="8"/>
      <c r="ROX66" s="8"/>
      <c r="ROY66" s="8"/>
      <c r="ROZ66" s="8"/>
      <c r="RPA66" s="8"/>
      <c r="RPB66" s="8"/>
      <c r="RPC66" s="8"/>
      <c r="RPD66" s="8"/>
      <c r="RPE66" s="8"/>
      <c r="RPF66" s="8"/>
      <c r="RPG66" s="8"/>
      <c r="RPH66" s="8"/>
      <c r="RPI66" s="8"/>
      <c r="RPJ66" s="8"/>
      <c r="RPK66" s="8"/>
      <c r="RPL66" s="8"/>
      <c r="RPM66" s="8"/>
      <c r="RPN66" s="8"/>
      <c r="RPO66" s="8"/>
      <c r="RPP66" s="8"/>
      <c r="RPQ66" s="8"/>
      <c r="RPR66" s="8"/>
      <c r="RPS66" s="8"/>
      <c r="RPT66" s="8"/>
      <c r="RPU66" s="8"/>
      <c r="RPV66" s="8"/>
      <c r="RPW66" s="8"/>
      <c r="RPX66" s="8"/>
      <c r="RPY66" s="8"/>
      <c r="RPZ66" s="8"/>
      <c r="RQA66" s="8"/>
      <c r="RQB66" s="8"/>
      <c r="RQC66" s="8"/>
      <c r="RQD66" s="8"/>
      <c r="RQE66" s="8"/>
      <c r="RQF66" s="8"/>
      <c r="RQG66" s="8"/>
      <c r="RQH66" s="8"/>
      <c r="RQI66" s="8"/>
      <c r="RQJ66" s="8"/>
      <c r="RQK66" s="8"/>
      <c r="RQL66" s="8"/>
      <c r="RQM66" s="8"/>
      <c r="RQN66" s="8"/>
      <c r="RQO66" s="8"/>
      <c r="RQP66" s="8"/>
      <c r="RQQ66" s="8"/>
      <c r="RQR66" s="8"/>
      <c r="RQS66" s="8"/>
      <c r="RQT66" s="8"/>
      <c r="RQU66" s="8"/>
      <c r="RQV66" s="8"/>
      <c r="RQW66" s="8"/>
      <c r="RQX66" s="8"/>
      <c r="RQY66" s="8"/>
      <c r="RQZ66" s="8"/>
      <c r="RRA66" s="8"/>
      <c r="RRB66" s="8"/>
      <c r="RRC66" s="8"/>
      <c r="RRD66" s="8"/>
      <c r="RRE66" s="8"/>
      <c r="RRF66" s="8"/>
      <c r="RRG66" s="8"/>
      <c r="RRH66" s="8"/>
      <c r="RRI66" s="8"/>
      <c r="RRJ66" s="8"/>
      <c r="RRK66" s="8"/>
      <c r="RRL66" s="8"/>
      <c r="RRM66" s="8"/>
      <c r="RRN66" s="8"/>
      <c r="RRO66" s="8"/>
      <c r="RRP66" s="8"/>
      <c r="RRQ66" s="8"/>
      <c r="RRR66" s="8"/>
      <c r="RRS66" s="8"/>
      <c r="RRT66" s="8"/>
      <c r="RRU66" s="8"/>
      <c r="RRV66" s="8"/>
      <c r="RRW66" s="8"/>
      <c r="RRX66" s="8"/>
      <c r="RRY66" s="8"/>
      <c r="RRZ66" s="8"/>
      <c r="RSA66" s="8"/>
      <c r="RSB66" s="8"/>
      <c r="RSC66" s="8"/>
      <c r="RSD66" s="8"/>
      <c r="RSE66" s="8"/>
      <c r="RSF66" s="8"/>
      <c r="RSG66" s="8"/>
      <c r="RSH66" s="8"/>
      <c r="RSI66" s="8"/>
      <c r="RSJ66" s="8"/>
      <c r="RSK66" s="8"/>
      <c r="RSL66" s="8"/>
      <c r="RSM66" s="8"/>
      <c r="RSN66" s="8"/>
      <c r="RSO66" s="8"/>
      <c r="RSP66" s="8"/>
      <c r="RSQ66" s="8"/>
      <c r="RSR66" s="8"/>
      <c r="RSS66" s="8"/>
      <c r="RST66" s="8"/>
      <c r="RSU66" s="8"/>
      <c r="RSV66" s="8"/>
      <c r="RSW66" s="8"/>
      <c r="RSX66" s="8"/>
      <c r="RSY66" s="8"/>
      <c r="RSZ66" s="8"/>
      <c r="RTA66" s="8"/>
      <c r="RTB66" s="8"/>
      <c r="RTC66" s="8"/>
      <c r="RTD66" s="8"/>
      <c r="RTE66" s="8"/>
      <c r="RTF66" s="8"/>
      <c r="RTG66" s="8"/>
      <c r="RTH66" s="8"/>
      <c r="RTI66" s="8"/>
      <c r="RTJ66" s="8"/>
      <c r="RTK66" s="8"/>
      <c r="RTL66" s="8"/>
      <c r="RTM66" s="8"/>
      <c r="RTN66" s="8"/>
      <c r="RTO66" s="8"/>
      <c r="RTP66" s="8"/>
      <c r="RTQ66" s="8"/>
      <c r="RTR66" s="8"/>
      <c r="RTS66" s="8"/>
      <c r="RTT66" s="8"/>
      <c r="RTU66" s="8"/>
      <c r="RTV66" s="8"/>
      <c r="RTW66" s="8"/>
      <c r="RTX66" s="8"/>
      <c r="RTY66" s="8"/>
      <c r="RTZ66" s="8"/>
      <c r="RUA66" s="8"/>
      <c r="RUB66" s="8"/>
      <c r="RUC66" s="8"/>
      <c r="RUD66" s="8"/>
      <c r="RUE66" s="8"/>
      <c r="RUF66" s="8"/>
      <c r="RUG66" s="8"/>
      <c r="RUH66" s="8"/>
      <c r="RUI66" s="8"/>
      <c r="RUJ66" s="8"/>
      <c r="RUK66" s="8"/>
      <c r="RUL66" s="8"/>
      <c r="RUM66" s="8"/>
      <c r="RUN66" s="8"/>
      <c r="RUO66" s="8"/>
      <c r="RUP66" s="8"/>
      <c r="RUQ66" s="8"/>
      <c r="RUR66" s="8"/>
      <c r="RUS66" s="8"/>
      <c r="RUT66" s="8"/>
      <c r="RUU66" s="8"/>
      <c r="RUV66" s="8"/>
      <c r="RUW66" s="8"/>
      <c r="RUX66" s="8"/>
      <c r="RUY66" s="8"/>
      <c r="RUZ66" s="8"/>
      <c r="RVA66" s="8"/>
      <c r="RVB66" s="8"/>
      <c r="RVC66" s="8"/>
      <c r="RVD66" s="8"/>
      <c r="RVE66" s="8"/>
      <c r="RVF66" s="8"/>
      <c r="RVG66" s="8"/>
      <c r="RVH66" s="8"/>
      <c r="RVI66" s="8"/>
      <c r="RVJ66" s="8"/>
      <c r="RVK66" s="8"/>
      <c r="RVL66" s="8"/>
      <c r="RVM66" s="8"/>
      <c r="RVN66" s="8"/>
      <c r="RVO66" s="8"/>
      <c r="RVP66" s="8"/>
      <c r="RVQ66" s="8"/>
      <c r="RVR66" s="8"/>
      <c r="RVS66" s="8"/>
      <c r="RVT66" s="8"/>
      <c r="RVU66" s="8"/>
      <c r="RVV66" s="8"/>
      <c r="RVW66" s="8"/>
      <c r="RVX66" s="8"/>
      <c r="RVY66" s="8"/>
      <c r="RVZ66" s="8"/>
      <c r="RWA66" s="8"/>
      <c r="RWB66" s="8"/>
      <c r="RWC66" s="8"/>
      <c r="RWD66" s="8"/>
      <c r="RWE66" s="8"/>
      <c r="RWF66" s="8"/>
      <c r="RWG66" s="8"/>
      <c r="RWH66" s="8"/>
      <c r="RWI66" s="8"/>
      <c r="RWJ66" s="8"/>
      <c r="RWK66" s="8"/>
      <c r="RWL66" s="8"/>
      <c r="RWM66" s="8"/>
      <c r="RWN66" s="8"/>
      <c r="RWO66" s="8"/>
      <c r="RWP66" s="8"/>
      <c r="RWQ66" s="8"/>
      <c r="RWR66" s="8"/>
      <c r="RWS66" s="8"/>
      <c r="RWT66" s="8"/>
      <c r="RWU66" s="8"/>
      <c r="RWV66" s="8"/>
      <c r="RWW66" s="8"/>
      <c r="RWX66" s="8"/>
      <c r="RWY66" s="8"/>
      <c r="RWZ66" s="8"/>
      <c r="RXA66" s="8"/>
      <c r="RXB66" s="8"/>
      <c r="RXC66" s="8"/>
      <c r="RXD66" s="8"/>
      <c r="RXE66" s="8"/>
      <c r="RXF66" s="8"/>
      <c r="RXG66" s="8"/>
      <c r="RXH66" s="8"/>
      <c r="RXI66" s="8"/>
      <c r="RXJ66" s="8"/>
      <c r="RXK66" s="8"/>
      <c r="RXL66" s="8"/>
      <c r="RXM66" s="8"/>
      <c r="RXN66" s="8"/>
      <c r="RXO66" s="8"/>
      <c r="RXP66" s="8"/>
      <c r="RXQ66" s="8"/>
      <c r="RXR66" s="8"/>
      <c r="RXS66" s="8"/>
      <c r="RXT66" s="8"/>
      <c r="RXU66" s="8"/>
      <c r="RXV66" s="8"/>
      <c r="RXW66" s="8"/>
      <c r="RXX66" s="8"/>
      <c r="RXY66" s="8"/>
      <c r="RXZ66" s="8"/>
      <c r="RYA66" s="8"/>
      <c r="RYB66" s="8"/>
      <c r="RYC66" s="8"/>
      <c r="RYD66" s="8"/>
      <c r="RYE66" s="8"/>
      <c r="RYF66" s="8"/>
      <c r="RYG66" s="8"/>
      <c r="RYH66" s="8"/>
      <c r="RYI66" s="8"/>
      <c r="RYJ66" s="8"/>
      <c r="RYK66" s="8"/>
      <c r="RYL66" s="8"/>
      <c r="RYM66" s="8"/>
      <c r="RYN66" s="8"/>
      <c r="RYO66" s="8"/>
      <c r="RYP66" s="8"/>
      <c r="RYQ66" s="8"/>
      <c r="RYR66" s="8"/>
      <c r="RYS66" s="8"/>
      <c r="RYT66" s="8"/>
      <c r="RYU66" s="8"/>
      <c r="RYV66" s="8"/>
      <c r="RYW66" s="8"/>
      <c r="RYX66" s="8"/>
      <c r="RYY66" s="8"/>
      <c r="RYZ66" s="8"/>
      <c r="RZA66" s="8"/>
      <c r="RZB66" s="8"/>
      <c r="RZC66" s="8"/>
      <c r="RZD66" s="8"/>
      <c r="RZE66" s="8"/>
      <c r="RZF66" s="8"/>
      <c r="RZG66" s="8"/>
      <c r="RZH66" s="8"/>
      <c r="RZI66" s="8"/>
      <c r="RZJ66" s="8"/>
      <c r="RZK66" s="8"/>
      <c r="RZL66" s="8"/>
      <c r="RZM66" s="8"/>
      <c r="RZN66" s="8"/>
      <c r="RZO66" s="8"/>
      <c r="RZP66" s="8"/>
      <c r="RZQ66" s="8"/>
      <c r="RZR66" s="8"/>
      <c r="RZS66" s="8"/>
      <c r="RZT66" s="8"/>
      <c r="RZU66" s="8"/>
      <c r="RZV66" s="8"/>
      <c r="RZW66" s="8"/>
      <c r="RZX66" s="8"/>
      <c r="RZY66" s="8"/>
      <c r="RZZ66" s="8"/>
      <c r="SAA66" s="8"/>
      <c r="SAB66" s="8"/>
      <c r="SAC66" s="8"/>
      <c r="SAD66" s="8"/>
      <c r="SAE66" s="8"/>
      <c r="SAF66" s="8"/>
      <c r="SAG66" s="8"/>
      <c r="SAH66" s="8"/>
      <c r="SAI66" s="8"/>
      <c r="SAJ66" s="8"/>
      <c r="SAK66" s="8"/>
      <c r="SAL66" s="8"/>
      <c r="SAM66" s="8"/>
      <c r="SAN66" s="8"/>
      <c r="SAO66" s="8"/>
      <c r="SAP66" s="8"/>
      <c r="SAQ66" s="8"/>
      <c r="SAR66" s="8"/>
      <c r="SAS66" s="8"/>
      <c r="SAT66" s="8"/>
      <c r="SAU66" s="8"/>
      <c r="SAV66" s="8"/>
      <c r="SAW66" s="8"/>
      <c r="SAX66" s="8"/>
      <c r="SAY66" s="8"/>
      <c r="SAZ66" s="8"/>
      <c r="SBA66" s="8"/>
      <c r="SBB66" s="8"/>
      <c r="SBC66" s="8"/>
      <c r="SBD66" s="8"/>
      <c r="SBE66" s="8"/>
      <c r="SBF66" s="8"/>
      <c r="SBG66" s="8"/>
      <c r="SBH66" s="8"/>
      <c r="SBI66" s="8"/>
      <c r="SBJ66" s="8"/>
      <c r="SBK66" s="8"/>
      <c r="SBL66" s="8"/>
      <c r="SBM66" s="8"/>
      <c r="SBN66" s="8"/>
      <c r="SBO66" s="8"/>
      <c r="SBP66" s="8"/>
      <c r="SBQ66" s="8"/>
      <c r="SBR66" s="8"/>
      <c r="SBS66" s="8"/>
      <c r="SBT66" s="8"/>
      <c r="SBU66" s="8"/>
      <c r="SBV66" s="8"/>
      <c r="SBW66" s="8"/>
      <c r="SBX66" s="8"/>
      <c r="SBY66" s="8"/>
      <c r="SBZ66" s="8"/>
      <c r="SCA66" s="8"/>
      <c r="SCB66" s="8"/>
      <c r="SCC66" s="8"/>
      <c r="SCD66" s="8"/>
      <c r="SCE66" s="8"/>
      <c r="SCF66" s="8"/>
      <c r="SCG66" s="8"/>
      <c r="SCH66" s="8"/>
      <c r="SCI66" s="8"/>
      <c r="SCJ66" s="8"/>
      <c r="SCK66" s="8"/>
      <c r="SCL66" s="8"/>
      <c r="SCM66" s="8"/>
      <c r="SCN66" s="8"/>
      <c r="SCO66" s="8"/>
      <c r="SCP66" s="8"/>
      <c r="SCQ66" s="8"/>
      <c r="SCR66" s="8"/>
      <c r="SCS66" s="8"/>
      <c r="SCT66" s="8"/>
      <c r="SCU66" s="8"/>
      <c r="SCV66" s="8"/>
      <c r="SCW66" s="8"/>
      <c r="SCX66" s="8"/>
      <c r="SCY66" s="8"/>
      <c r="SCZ66" s="8"/>
      <c r="SDA66" s="8"/>
      <c r="SDB66" s="8"/>
      <c r="SDC66" s="8"/>
      <c r="SDD66" s="8"/>
      <c r="SDE66" s="8"/>
      <c r="SDF66" s="8"/>
      <c r="SDG66" s="8"/>
      <c r="SDH66" s="8"/>
      <c r="SDI66" s="8"/>
      <c r="SDJ66" s="8"/>
      <c r="SDK66" s="8"/>
      <c r="SDL66" s="8"/>
      <c r="SDM66" s="8"/>
      <c r="SDN66" s="8"/>
      <c r="SDO66" s="8"/>
      <c r="SDP66" s="8"/>
      <c r="SDQ66" s="8"/>
      <c r="SDR66" s="8"/>
      <c r="SDS66" s="8"/>
      <c r="SDT66" s="8"/>
      <c r="SDU66" s="8"/>
      <c r="SDV66" s="8"/>
      <c r="SDW66" s="8"/>
      <c r="SDX66" s="8"/>
      <c r="SDY66" s="8"/>
      <c r="SDZ66" s="8"/>
      <c r="SEA66" s="8"/>
      <c r="SEB66" s="8"/>
      <c r="SEC66" s="8"/>
      <c r="SED66" s="8"/>
      <c r="SEE66" s="8"/>
      <c r="SEF66" s="8"/>
      <c r="SEG66" s="8"/>
      <c r="SEH66" s="8"/>
      <c r="SEI66" s="8"/>
      <c r="SEJ66" s="8"/>
      <c r="SEK66" s="8"/>
      <c r="SEL66" s="8"/>
      <c r="SEM66" s="8"/>
      <c r="SEN66" s="8"/>
      <c r="SEO66" s="8"/>
      <c r="SEP66" s="8"/>
      <c r="SEQ66" s="8"/>
      <c r="SER66" s="8"/>
      <c r="SES66" s="8"/>
      <c r="SET66" s="8"/>
      <c r="SEU66" s="8"/>
      <c r="SEV66" s="8"/>
      <c r="SEW66" s="8"/>
      <c r="SEX66" s="8"/>
      <c r="SEY66" s="8"/>
      <c r="SEZ66" s="8"/>
      <c r="SFA66" s="8"/>
      <c r="SFB66" s="8"/>
      <c r="SFC66" s="8"/>
      <c r="SFD66" s="8"/>
      <c r="SFE66" s="8"/>
      <c r="SFF66" s="8"/>
      <c r="SFG66" s="8"/>
      <c r="SFH66" s="8"/>
      <c r="SFI66" s="8"/>
      <c r="SFJ66" s="8"/>
      <c r="SFK66" s="8"/>
      <c r="SFL66" s="8"/>
      <c r="SFM66" s="8"/>
      <c r="SFN66" s="8"/>
      <c r="SFO66" s="8"/>
      <c r="SFP66" s="8"/>
      <c r="SFQ66" s="8"/>
      <c r="SFR66" s="8"/>
      <c r="SFS66" s="8"/>
      <c r="SFT66" s="8"/>
      <c r="SFU66" s="8"/>
      <c r="SFV66" s="8"/>
      <c r="SFW66" s="8"/>
      <c r="SFX66" s="8"/>
      <c r="SFY66" s="8"/>
      <c r="SFZ66" s="8"/>
      <c r="SGA66" s="8"/>
      <c r="SGB66" s="8"/>
      <c r="SGC66" s="8"/>
      <c r="SGD66" s="8"/>
      <c r="SGE66" s="8"/>
      <c r="SGF66" s="8"/>
      <c r="SGG66" s="8"/>
      <c r="SGH66" s="8"/>
      <c r="SGI66" s="8"/>
      <c r="SGJ66" s="8"/>
      <c r="SGK66" s="8"/>
      <c r="SGL66" s="8"/>
      <c r="SGM66" s="8"/>
      <c r="SGN66" s="8"/>
      <c r="SGO66" s="8"/>
      <c r="SGP66" s="8"/>
      <c r="SGQ66" s="8"/>
      <c r="SGR66" s="8"/>
      <c r="SGS66" s="8"/>
      <c r="SGT66" s="8"/>
      <c r="SGU66" s="8"/>
      <c r="SGV66" s="8"/>
      <c r="SGW66" s="8"/>
      <c r="SGX66" s="8"/>
      <c r="SGY66" s="8"/>
      <c r="SGZ66" s="8"/>
      <c r="SHA66" s="8"/>
      <c r="SHB66" s="8"/>
      <c r="SHC66" s="8"/>
      <c r="SHD66" s="8"/>
      <c r="SHE66" s="8"/>
      <c r="SHF66" s="8"/>
      <c r="SHG66" s="8"/>
      <c r="SHH66" s="8"/>
      <c r="SHI66" s="8"/>
      <c r="SHJ66" s="8"/>
      <c r="SHK66" s="8"/>
      <c r="SHL66" s="8"/>
      <c r="SHM66" s="8"/>
      <c r="SHN66" s="8"/>
      <c r="SHO66" s="8"/>
      <c r="SHP66" s="8"/>
      <c r="SHQ66" s="8"/>
      <c r="SHR66" s="8"/>
      <c r="SHS66" s="8"/>
      <c r="SHT66" s="8"/>
      <c r="SHU66" s="8"/>
      <c r="SHV66" s="8"/>
      <c r="SHW66" s="8"/>
      <c r="SHX66" s="8"/>
      <c r="SHY66" s="8"/>
      <c r="SHZ66" s="8"/>
      <c r="SIA66" s="8"/>
      <c r="SIB66" s="8"/>
      <c r="SIC66" s="8"/>
      <c r="SID66" s="8"/>
      <c r="SIE66" s="8"/>
      <c r="SIF66" s="8"/>
      <c r="SIG66" s="8"/>
      <c r="SIH66" s="8"/>
      <c r="SII66" s="8"/>
      <c r="SIJ66" s="8"/>
      <c r="SIK66" s="8"/>
      <c r="SIL66" s="8"/>
      <c r="SIM66" s="8"/>
      <c r="SIN66" s="8"/>
      <c r="SIO66" s="8"/>
      <c r="SIP66" s="8"/>
      <c r="SIQ66" s="8"/>
      <c r="SIR66" s="8"/>
      <c r="SIS66" s="8"/>
      <c r="SIT66" s="8"/>
      <c r="SIU66" s="8"/>
      <c r="SIV66" s="8"/>
      <c r="SIW66" s="8"/>
      <c r="SIX66" s="8"/>
      <c r="SIY66" s="8"/>
      <c r="SIZ66" s="8"/>
      <c r="SJA66" s="8"/>
      <c r="SJB66" s="8"/>
      <c r="SJC66" s="8"/>
      <c r="SJD66" s="8"/>
      <c r="SJE66" s="8"/>
      <c r="SJF66" s="8"/>
      <c r="SJG66" s="8"/>
      <c r="SJH66" s="8"/>
      <c r="SJI66" s="8"/>
      <c r="SJJ66" s="8"/>
      <c r="SJK66" s="8"/>
      <c r="SJL66" s="8"/>
      <c r="SJM66" s="8"/>
      <c r="SJN66" s="8"/>
      <c r="SJO66" s="8"/>
      <c r="SJP66" s="8"/>
      <c r="SJQ66" s="8"/>
      <c r="SJR66" s="8"/>
      <c r="SJS66" s="8"/>
      <c r="SJT66" s="8"/>
      <c r="SJU66" s="8"/>
      <c r="SJV66" s="8"/>
      <c r="SJW66" s="8"/>
      <c r="SJX66" s="8"/>
      <c r="SJY66" s="8"/>
      <c r="SJZ66" s="8"/>
      <c r="SKA66" s="8"/>
      <c r="SKB66" s="8"/>
      <c r="SKC66" s="8"/>
      <c r="SKD66" s="8"/>
      <c r="SKE66" s="8"/>
      <c r="SKF66" s="8"/>
      <c r="SKG66" s="8"/>
      <c r="SKH66" s="8"/>
      <c r="SKI66" s="8"/>
      <c r="SKJ66" s="8"/>
      <c r="SKK66" s="8"/>
      <c r="SKL66" s="8"/>
      <c r="SKM66" s="8"/>
      <c r="SKN66" s="8"/>
      <c r="SKO66" s="8"/>
      <c r="SKP66" s="8"/>
      <c r="SKQ66" s="8"/>
      <c r="SKR66" s="8"/>
      <c r="SKS66" s="8"/>
      <c r="SKT66" s="8"/>
      <c r="SKU66" s="8"/>
      <c r="SKV66" s="8"/>
      <c r="SKW66" s="8"/>
      <c r="SKX66" s="8"/>
      <c r="SKY66" s="8"/>
      <c r="SKZ66" s="8"/>
      <c r="SLA66" s="8"/>
      <c r="SLB66" s="8"/>
      <c r="SLC66" s="8"/>
      <c r="SLD66" s="8"/>
      <c r="SLE66" s="8"/>
      <c r="SLF66" s="8"/>
      <c r="SLG66" s="8"/>
      <c r="SLH66" s="8"/>
      <c r="SLI66" s="8"/>
      <c r="SLJ66" s="8"/>
      <c r="SLK66" s="8"/>
      <c r="SLL66" s="8"/>
      <c r="SLM66" s="8"/>
      <c r="SLN66" s="8"/>
      <c r="SLO66" s="8"/>
      <c r="SLP66" s="8"/>
      <c r="SLQ66" s="8"/>
      <c r="SLR66" s="8"/>
      <c r="SLS66" s="8"/>
      <c r="SLT66" s="8"/>
      <c r="SLU66" s="8"/>
      <c r="SLV66" s="8"/>
      <c r="SLW66" s="8"/>
      <c r="SLX66" s="8"/>
      <c r="SLY66" s="8"/>
      <c r="SLZ66" s="8"/>
      <c r="SMA66" s="8"/>
      <c r="SMB66" s="8"/>
      <c r="SMC66" s="8"/>
      <c r="SMD66" s="8"/>
      <c r="SME66" s="8"/>
      <c r="SMF66" s="8"/>
      <c r="SMG66" s="8"/>
      <c r="SMH66" s="8"/>
      <c r="SMI66" s="8"/>
      <c r="SMJ66" s="8"/>
      <c r="SMK66" s="8"/>
      <c r="SML66" s="8"/>
      <c r="SMM66" s="8"/>
      <c r="SMN66" s="8"/>
      <c r="SMO66" s="8"/>
      <c r="SMP66" s="8"/>
      <c r="SMQ66" s="8"/>
      <c r="SMR66" s="8"/>
      <c r="SMS66" s="8"/>
      <c r="SMT66" s="8"/>
      <c r="SMU66" s="8"/>
      <c r="SMV66" s="8"/>
      <c r="SMW66" s="8"/>
      <c r="SMX66" s="8"/>
      <c r="SMY66" s="8"/>
      <c r="SMZ66" s="8"/>
      <c r="SNA66" s="8"/>
      <c r="SNB66" s="8"/>
      <c r="SNC66" s="8"/>
      <c r="SND66" s="8"/>
      <c r="SNE66" s="8"/>
      <c r="SNF66" s="8"/>
      <c r="SNG66" s="8"/>
      <c r="SNH66" s="8"/>
      <c r="SNI66" s="8"/>
      <c r="SNJ66" s="8"/>
      <c r="SNK66" s="8"/>
      <c r="SNL66" s="8"/>
      <c r="SNM66" s="8"/>
      <c r="SNN66" s="8"/>
      <c r="SNO66" s="8"/>
      <c r="SNP66" s="8"/>
      <c r="SNQ66" s="8"/>
      <c r="SNR66" s="8"/>
      <c r="SNS66" s="8"/>
      <c r="SNT66" s="8"/>
      <c r="SNU66" s="8"/>
      <c r="SNV66" s="8"/>
      <c r="SNW66" s="8"/>
      <c r="SNX66" s="8"/>
      <c r="SNY66" s="8"/>
      <c r="SNZ66" s="8"/>
      <c r="SOA66" s="8"/>
      <c r="SOB66" s="8"/>
      <c r="SOC66" s="8"/>
      <c r="SOD66" s="8"/>
      <c r="SOE66" s="8"/>
      <c r="SOF66" s="8"/>
      <c r="SOG66" s="8"/>
      <c r="SOH66" s="8"/>
      <c r="SOI66" s="8"/>
      <c r="SOJ66" s="8"/>
      <c r="SOK66" s="8"/>
      <c r="SOL66" s="8"/>
      <c r="SOM66" s="8"/>
      <c r="SON66" s="8"/>
      <c r="SOO66" s="8"/>
      <c r="SOP66" s="8"/>
      <c r="SOQ66" s="8"/>
      <c r="SOR66" s="8"/>
      <c r="SOS66" s="8"/>
      <c r="SOT66" s="8"/>
      <c r="SOU66" s="8"/>
      <c r="SOV66" s="8"/>
      <c r="SOW66" s="8"/>
      <c r="SOX66" s="8"/>
      <c r="SOY66" s="8"/>
      <c r="SOZ66" s="8"/>
      <c r="SPA66" s="8"/>
      <c r="SPB66" s="8"/>
      <c r="SPC66" s="8"/>
      <c r="SPD66" s="8"/>
      <c r="SPE66" s="8"/>
      <c r="SPF66" s="8"/>
      <c r="SPG66" s="8"/>
      <c r="SPH66" s="8"/>
      <c r="SPI66" s="8"/>
      <c r="SPJ66" s="8"/>
      <c r="SPK66" s="8"/>
      <c r="SPL66" s="8"/>
      <c r="SPM66" s="8"/>
      <c r="SPN66" s="8"/>
      <c r="SPO66" s="8"/>
      <c r="SPP66" s="8"/>
      <c r="SPQ66" s="8"/>
      <c r="SPR66" s="8"/>
      <c r="SPS66" s="8"/>
      <c r="SPT66" s="8"/>
      <c r="SPU66" s="8"/>
      <c r="SPV66" s="8"/>
      <c r="SPW66" s="8"/>
      <c r="SPX66" s="8"/>
      <c r="SPY66" s="8"/>
      <c r="SPZ66" s="8"/>
      <c r="SQA66" s="8"/>
      <c r="SQB66" s="8"/>
      <c r="SQC66" s="8"/>
      <c r="SQD66" s="8"/>
      <c r="SQE66" s="8"/>
      <c r="SQF66" s="8"/>
      <c r="SQG66" s="8"/>
      <c r="SQH66" s="8"/>
      <c r="SQI66" s="8"/>
      <c r="SQJ66" s="8"/>
      <c r="SQK66" s="8"/>
      <c r="SQL66" s="8"/>
      <c r="SQM66" s="8"/>
      <c r="SQN66" s="8"/>
      <c r="SQO66" s="8"/>
      <c r="SQP66" s="8"/>
      <c r="SQQ66" s="8"/>
      <c r="SQR66" s="8"/>
      <c r="SQS66" s="8"/>
      <c r="SQT66" s="8"/>
      <c r="SQU66" s="8"/>
      <c r="SQV66" s="8"/>
      <c r="SQW66" s="8"/>
      <c r="SQX66" s="8"/>
      <c r="SQY66" s="8"/>
      <c r="SQZ66" s="8"/>
      <c r="SRA66" s="8"/>
      <c r="SRB66" s="8"/>
      <c r="SRC66" s="8"/>
      <c r="SRD66" s="8"/>
      <c r="SRE66" s="8"/>
      <c r="SRF66" s="8"/>
      <c r="SRG66" s="8"/>
      <c r="SRH66" s="8"/>
      <c r="SRI66" s="8"/>
      <c r="SRJ66" s="8"/>
      <c r="SRK66" s="8"/>
      <c r="SRL66" s="8"/>
      <c r="SRM66" s="8"/>
      <c r="SRN66" s="8"/>
      <c r="SRO66" s="8"/>
      <c r="SRP66" s="8"/>
      <c r="SRQ66" s="8"/>
      <c r="SRR66" s="8"/>
      <c r="SRS66" s="8"/>
      <c r="SRT66" s="8"/>
      <c r="SRU66" s="8"/>
      <c r="SRV66" s="8"/>
      <c r="SRW66" s="8"/>
      <c r="SRX66" s="8"/>
      <c r="SRY66" s="8"/>
      <c r="SRZ66" s="8"/>
      <c r="SSA66" s="8"/>
      <c r="SSB66" s="8"/>
      <c r="SSC66" s="8"/>
      <c r="SSD66" s="8"/>
      <c r="SSE66" s="8"/>
      <c r="SSF66" s="8"/>
      <c r="SSG66" s="8"/>
      <c r="SSH66" s="8"/>
      <c r="SSI66" s="8"/>
      <c r="SSJ66" s="8"/>
      <c r="SSK66" s="8"/>
      <c r="SSL66" s="8"/>
      <c r="SSM66" s="8"/>
      <c r="SSN66" s="8"/>
      <c r="SSO66" s="8"/>
      <c r="SSP66" s="8"/>
      <c r="SSQ66" s="8"/>
      <c r="SSR66" s="8"/>
      <c r="SSS66" s="8"/>
      <c r="SST66" s="8"/>
      <c r="SSU66" s="8"/>
      <c r="SSV66" s="8"/>
      <c r="SSW66" s="8"/>
      <c r="SSX66" s="8"/>
      <c r="SSY66" s="8"/>
      <c r="SSZ66" s="8"/>
      <c r="STA66" s="8"/>
      <c r="STB66" s="8"/>
      <c r="STC66" s="8"/>
      <c r="STD66" s="8"/>
      <c r="STE66" s="8"/>
      <c r="STF66" s="8"/>
      <c r="STG66" s="8"/>
      <c r="STH66" s="8"/>
      <c r="STI66" s="8"/>
      <c r="STJ66" s="8"/>
      <c r="STK66" s="8"/>
      <c r="STL66" s="8"/>
      <c r="STM66" s="8"/>
      <c r="STN66" s="8"/>
      <c r="STO66" s="8"/>
      <c r="STP66" s="8"/>
      <c r="STQ66" s="8"/>
      <c r="STR66" s="8"/>
      <c r="STS66" s="8"/>
      <c r="STT66" s="8"/>
      <c r="STU66" s="8"/>
      <c r="STV66" s="8"/>
      <c r="STW66" s="8"/>
      <c r="STX66" s="8"/>
      <c r="STY66" s="8"/>
      <c r="STZ66" s="8"/>
      <c r="SUA66" s="8"/>
      <c r="SUB66" s="8"/>
      <c r="SUC66" s="8"/>
      <c r="SUD66" s="8"/>
      <c r="SUE66" s="8"/>
      <c r="SUF66" s="8"/>
      <c r="SUG66" s="8"/>
      <c r="SUH66" s="8"/>
      <c r="SUI66" s="8"/>
      <c r="SUJ66" s="8"/>
      <c r="SUK66" s="8"/>
      <c r="SUL66" s="8"/>
      <c r="SUM66" s="8"/>
      <c r="SUN66" s="8"/>
      <c r="SUO66" s="8"/>
      <c r="SUP66" s="8"/>
      <c r="SUQ66" s="8"/>
      <c r="SUR66" s="8"/>
      <c r="SUS66" s="8"/>
      <c r="SUT66" s="8"/>
      <c r="SUU66" s="8"/>
      <c r="SUV66" s="8"/>
      <c r="SUW66" s="8"/>
      <c r="SUX66" s="8"/>
      <c r="SUY66" s="8"/>
      <c r="SUZ66" s="8"/>
      <c r="SVA66" s="8"/>
      <c r="SVB66" s="8"/>
      <c r="SVC66" s="8"/>
      <c r="SVD66" s="8"/>
      <c r="SVE66" s="8"/>
      <c r="SVF66" s="8"/>
      <c r="SVG66" s="8"/>
      <c r="SVH66" s="8"/>
      <c r="SVI66" s="8"/>
      <c r="SVJ66" s="8"/>
      <c r="SVK66" s="8"/>
      <c r="SVL66" s="8"/>
      <c r="SVM66" s="8"/>
      <c r="SVN66" s="8"/>
      <c r="SVO66" s="8"/>
      <c r="SVP66" s="8"/>
      <c r="SVQ66" s="8"/>
      <c r="SVR66" s="8"/>
      <c r="SVS66" s="8"/>
      <c r="SVT66" s="8"/>
      <c r="SVU66" s="8"/>
      <c r="SVV66" s="8"/>
      <c r="SVW66" s="8"/>
      <c r="SVX66" s="8"/>
      <c r="SVY66" s="8"/>
      <c r="SVZ66" s="8"/>
      <c r="SWA66" s="8"/>
      <c r="SWB66" s="8"/>
      <c r="SWC66" s="8"/>
      <c r="SWD66" s="8"/>
      <c r="SWE66" s="8"/>
      <c r="SWF66" s="8"/>
      <c r="SWG66" s="8"/>
      <c r="SWH66" s="8"/>
      <c r="SWI66" s="8"/>
      <c r="SWJ66" s="8"/>
      <c r="SWK66" s="8"/>
      <c r="SWL66" s="8"/>
      <c r="SWM66" s="8"/>
      <c r="SWN66" s="8"/>
      <c r="SWO66" s="8"/>
      <c r="SWP66" s="8"/>
      <c r="SWQ66" s="8"/>
      <c r="SWR66" s="8"/>
      <c r="SWS66" s="8"/>
      <c r="SWT66" s="8"/>
      <c r="SWU66" s="8"/>
      <c r="SWV66" s="8"/>
      <c r="SWW66" s="8"/>
      <c r="SWX66" s="8"/>
      <c r="SWY66" s="8"/>
      <c r="SWZ66" s="8"/>
      <c r="SXA66" s="8"/>
      <c r="SXB66" s="8"/>
      <c r="SXC66" s="8"/>
      <c r="SXD66" s="8"/>
      <c r="SXE66" s="8"/>
      <c r="SXF66" s="8"/>
      <c r="SXG66" s="8"/>
      <c r="SXH66" s="8"/>
      <c r="SXI66" s="8"/>
      <c r="SXJ66" s="8"/>
      <c r="SXK66" s="8"/>
      <c r="SXL66" s="8"/>
      <c r="SXM66" s="8"/>
      <c r="SXN66" s="8"/>
      <c r="SXO66" s="8"/>
      <c r="SXP66" s="8"/>
      <c r="SXQ66" s="8"/>
      <c r="SXR66" s="8"/>
      <c r="SXS66" s="8"/>
      <c r="SXT66" s="8"/>
      <c r="SXU66" s="8"/>
      <c r="SXV66" s="8"/>
      <c r="SXW66" s="8"/>
      <c r="SXX66" s="8"/>
      <c r="SXY66" s="8"/>
      <c r="SXZ66" s="8"/>
      <c r="SYA66" s="8"/>
      <c r="SYB66" s="8"/>
      <c r="SYC66" s="8"/>
      <c r="SYD66" s="8"/>
      <c r="SYE66" s="8"/>
      <c r="SYF66" s="8"/>
      <c r="SYG66" s="8"/>
      <c r="SYH66" s="8"/>
      <c r="SYI66" s="8"/>
      <c r="SYJ66" s="8"/>
      <c r="SYK66" s="8"/>
      <c r="SYL66" s="8"/>
      <c r="SYM66" s="8"/>
      <c r="SYN66" s="8"/>
      <c r="SYO66" s="8"/>
      <c r="SYP66" s="8"/>
      <c r="SYQ66" s="8"/>
      <c r="SYR66" s="8"/>
      <c r="SYS66" s="8"/>
      <c r="SYT66" s="8"/>
      <c r="SYU66" s="8"/>
      <c r="SYV66" s="8"/>
      <c r="SYW66" s="8"/>
      <c r="SYX66" s="8"/>
      <c r="SYY66" s="8"/>
      <c r="SYZ66" s="8"/>
      <c r="SZA66" s="8"/>
      <c r="SZB66" s="8"/>
      <c r="SZC66" s="8"/>
      <c r="SZD66" s="8"/>
      <c r="SZE66" s="8"/>
      <c r="SZF66" s="8"/>
      <c r="SZG66" s="8"/>
      <c r="SZH66" s="8"/>
      <c r="SZI66" s="8"/>
      <c r="SZJ66" s="8"/>
      <c r="SZK66" s="8"/>
      <c r="SZL66" s="8"/>
      <c r="SZM66" s="8"/>
      <c r="SZN66" s="8"/>
      <c r="SZO66" s="8"/>
      <c r="SZP66" s="8"/>
      <c r="SZQ66" s="8"/>
      <c r="SZR66" s="8"/>
      <c r="SZS66" s="8"/>
      <c r="SZT66" s="8"/>
      <c r="SZU66" s="8"/>
      <c r="SZV66" s="8"/>
      <c r="SZW66" s="8"/>
      <c r="SZX66" s="8"/>
      <c r="SZY66" s="8"/>
      <c r="SZZ66" s="8"/>
      <c r="TAA66" s="8"/>
      <c r="TAB66" s="8"/>
      <c r="TAC66" s="8"/>
      <c r="TAD66" s="8"/>
      <c r="TAE66" s="8"/>
      <c r="TAF66" s="8"/>
      <c r="TAG66" s="8"/>
      <c r="TAH66" s="8"/>
      <c r="TAI66" s="8"/>
      <c r="TAJ66" s="8"/>
      <c r="TAK66" s="8"/>
      <c r="TAL66" s="8"/>
      <c r="TAM66" s="8"/>
      <c r="TAN66" s="8"/>
      <c r="TAO66" s="8"/>
      <c r="TAP66" s="8"/>
      <c r="TAQ66" s="8"/>
      <c r="TAR66" s="8"/>
      <c r="TAS66" s="8"/>
      <c r="TAT66" s="8"/>
      <c r="TAU66" s="8"/>
      <c r="TAV66" s="8"/>
      <c r="TAW66" s="8"/>
      <c r="TAX66" s="8"/>
      <c r="TAY66" s="8"/>
      <c r="TAZ66" s="8"/>
      <c r="TBA66" s="8"/>
      <c r="TBB66" s="8"/>
      <c r="TBC66" s="8"/>
      <c r="TBD66" s="8"/>
      <c r="TBE66" s="8"/>
      <c r="TBF66" s="8"/>
      <c r="TBG66" s="8"/>
      <c r="TBH66" s="8"/>
      <c r="TBI66" s="8"/>
      <c r="TBJ66" s="8"/>
      <c r="TBK66" s="8"/>
      <c r="TBL66" s="8"/>
      <c r="TBM66" s="8"/>
      <c r="TBN66" s="8"/>
      <c r="TBO66" s="8"/>
      <c r="TBP66" s="8"/>
      <c r="TBQ66" s="8"/>
      <c r="TBR66" s="8"/>
      <c r="TBS66" s="8"/>
      <c r="TBT66" s="8"/>
      <c r="TBU66" s="8"/>
      <c r="TBV66" s="8"/>
      <c r="TBW66" s="8"/>
      <c r="TBX66" s="8"/>
      <c r="TBY66" s="8"/>
      <c r="TBZ66" s="8"/>
      <c r="TCA66" s="8"/>
      <c r="TCB66" s="8"/>
      <c r="TCC66" s="8"/>
      <c r="TCD66" s="8"/>
      <c r="TCE66" s="8"/>
      <c r="TCF66" s="8"/>
      <c r="TCG66" s="8"/>
      <c r="TCH66" s="8"/>
      <c r="TCI66" s="8"/>
      <c r="TCJ66" s="8"/>
      <c r="TCK66" s="8"/>
      <c r="TCL66" s="8"/>
      <c r="TCM66" s="8"/>
      <c r="TCN66" s="8"/>
      <c r="TCO66" s="8"/>
      <c r="TCP66" s="8"/>
      <c r="TCQ66" s="8"/>
      <c r="TCR66" s="8"/>
      <c r="TCS66" s="8"/>
      <c r="TCT66" s="8"/>
      <c r="TCU66" s="8"/>
      <c r="TCV66" s="8"/>
      <c r="TCW66" s="8"/>
      <c r="TCX66" s="8"/>
      <c r="TCY66" s="8"/>
      <c r="TCZ66" s="8"/>
      <c r="TDA66" s="8"/>
      <c r="TDB66" s="8"/>
      <c r="TDC66" s="8"/>
      <c r="TDD66" s="8"/>
      <c r="TDE66" s="8"/>
      <c r="TDF66" s="8"/>
      <c r="TDG66" s="8"/>
      <c r="TDH66" s="8"/>
      <c r="TDI66" s="8"/>
      <c r="TDJ66" s="8"/>
      <c r="TDK66" s="8"/>
      <c r="TDL66" s="8"/>
      <c r="TDM66" s="8"/>
      <c r="TDN66" s="8"/>
      <c r="TDO66" s="8"/>
      <c r="TDP66" s="8"/>
      <c r="TDQ66" s="8"/>
      <c r="TDR66" s="8"/>
      <c r="TDS66" s="8"/>
      <c r="TDT66" s="8"/>
      <c r="TDU66" s="8"/>
      <c r="TDV66" s="8"/>
      <c r="TDW66" s="8"/>
      <c r="TDX66" s="8"/>
      <c r="TDY66" s="8"/>
      <c r="TDZ66" s="8"/>
      <c r="TEA66" s="8"/>
      <c r="TEB66" s="8"/>
      <c r="TEC66" s="8"/>
      <c r="TED66" s="8"/>
      <c r="TEE66" s="8"/>
      <c r="TEF66" s="8"/>
      <c r="TEG66" s="8"/>
      <c r="TEH66" s="8"/>
      <c r="TEI66" s="8"/>
      <c r="TEJ66" s="8"/>
      <c r="TEK66" s="8"/>
      <c r="TEL66" s="8"/>
      <c r="TEM66" s="8"/>
      <c r="TEN66" s="8"/>
      <c r="TEO66" s="8"/>
      <c r="TEP66" s="8"/>
      <c r="TEQ66" s="8"/>
      <c r="TER66" s="8"/>
      <c r="TES66" s="8"/>
      <c r="TET66" s="8"/>
      <c r="TEU66" s="8"/>
      <c r="TEV66" s="8"/>
      <c r="TEW66" s="8"/>
      <c r="TEX66" s="8"/>
      <c r="TEY66" s="8"/>
      <c r="TEZ66" s="8"/>
      <c r="TFA66" s="8"/>
      <c r="TFB66" s="8"/>
      <c r="TFC66" s="8"/>
      <c r="TFD66" s="8"/>
      <c r="TFE66" s="8"/>
      <c r="TFF66" s="8"/>
      <c r="TFG66" s="8"/>
      <c r="TFH66" s="8"/>
      <c r="TFI66" s="8"/>
      <c r="TFJ66" s="8"/>
      <c r="TFK66" s="8"/>
      <c r="TFL66" s="8"/>
      <c r="TFM66" s="8"/>
      <c r="TFN66" s="8"/>
      <c r="TFO66" s="8"/>
      <c r="TFP66" s="8"/>
      <c r="TFQ66" s="8"/>
      <c r="TFR66" s="8"/>
      <c r="TFS66" s="8"/>
      <c r="TFT66" s="8"/>
      <c r="TFU66" s="8"/>
      <c r="TFV66" s="8"/>
      <c r="TFW66" s="8"/>
      <c r="TFX66" s="8"/>
      <c r="TFY66" s="8"/>
      <c r="TFZ66" s="8"/>
      <c r="TGA66" s="8"/>
      <c r="TGB66" s="8"/>
      <c r="TGC66" s="8"/>
      <c r="TGD66" s="8"/>
      <c r="TGE66" s="8"/>
      <c r="TGF66" s="8"/>
      <c r="TGG66" s="8"/>
      <c r="TGH66" s="8"/>
      <c r="TGI66" s="8"/>
      <c r="TGJ66" s="8"/>
      <c r="TGK66" s="8"/>
      <c r="TGL66" s="8"/>
      <c r="TGM66" s="8"/>
      <c r="TGN66" s="8"/>
      <c r="TGO66" s="8"/>
      <c r="TGP66" s="8"/>
      <c r="TGQ66" s="8"/>
      <c r="TGR66" s="8"/>
      <c r="TGS66" s="8"/>
      <c r="TGT66" s="8"/>
      <c r="TGU66" s="8"/>
      <c r="TGV66" s="8"/>
      <c r="TGW66" s="8"/>
      <c r="TGX66" s="8"/>
      <c r="TGY66" s="8"/>
      <c r="TGZ66" s="8"/>
      <c r="THA66" s="8"/>
      <c r="THB66" s="8"/>
      <c r="THC66" s="8"/>
      <c r="THD66" s="8"/>
      <c r="THE66" s="8"/>
      <c r="THF66" s="8"/>
      <c r="THG66" s="8"/>
      <c r="THH66" s="8"/>
      <c r="THI66" s="8"/>
      <c r="THJ66" s="8"/>
      <c r="THK66" s="8"/>
      <c r="THL66" s="8"/>
      <c r="THM66" s="8"/>
      <c r="THN66" s="8"/>
      <c r="THO66" s="8"/>
      <c r="THP66" s="8"/>
      <c r="THQ66" s="8"/>
      <c r="THR66" s="8"/>
      <c r="THS66" s="8"/>
      <c r="THT66" s="8"/>
      <c r="THU66" s="8"/>
      <c r="THV66" s="8"/>
      <c r="THW66" s="8"/>
      <c r="THX66" s="8"/>
      <c r="THY66" s="8"/>
      <c r="THZ66" s="8"/>
      <c r="TIA66" s="8"/>
      <c r="TIB66" s="8"/>
      <c r="TIC66" s="8"/>
      <c r="TID66" s="8"/>
      <c r="TIE66" s="8"/>
      <c r="TIF66" s="8"/>
      <c r="TIG66" s="8"/>
      <c r="TIH66" s="8"/>
      <c r="TII66" s="8"/>
      <c r="TIJ66" s="8"/>
      <c r="TIK66" s="8"/>
      <c r="TIL66" s="8"/>
      <c r="TIM66" s="8"/>
      <c r="TIN66" s="8"/>
      <c r="TIO66" s="8"/>
      <c r="TIP66" s="8"/>
      <c r="TIQ66" s="8"/>
      <c r="TIR66" s="8"/>
      <c r="TIS66" s="8"/>
      <c r="TIT66" s="8"/>
      <c r="TIU66" s="8"/>
      <c r="TIV66" s="8"/>
      <c r="TIW66" s="8"/>
      <c r="TIX66" s="8"/>
      <c r="TIY66" s="8"/>
      <c r="TIZ66" s="8"/>
      <c r="TJA66" s="8"/>
      <c r="TJB66" s="8"/>
      <c r="TJC66" s="8"/>
      <c r="TJD66" s="8"/>
      <c r="TJE66" s="8"/>
      <c r="TJF66" s="8"/>
      <c r="TJG66" s="8"/>
      <c r="TJH66" s="8"/>
      <c r="TJI66" s="8"/>
      <c r="TJJ66" s="8"/>
      <c r="TJK66" s="8"/>
      <c r="TJL66" s="8"/>
      <c r="TJM66" s="8"/>
      <c r="TJN66" s="8"/>
      <c r="TJO66" s="8"/>
      <c r="TJP66" s="8"/>
      <c r="TJQ66" s="8"/>
      <c r="TJR66" s="8"/>
      <c r="TJS66" s="8"/>
      <c r="TJT66" s="8"/>
      <c r="TJU66" s="8"/>
      <c r="TJV66" s="8"/>
      <c r="TJW66" s="8"/>
      <c r="TJX66" s="8"/>
      <c r="TJY66" s="8"/>
      <c r="TJZ66" s="8"/>
      <c r="TKA66" s="8"/>
      <c r="TKB66" s="8"/>
      <c r="TKC66" s="8"/>
      <c r="TKD66" s="8"/>
      <c r="TKE66" s="8"/>
      <c r="TKF66" s="8"/>
      <c r="TKG66" s="8"/>
      <c r="TKH66" s="8"/>
      <c r="TKI66" s="8"/>
      <c r="TKJ66" s="8"/>
      <c r="TKK66" s="8"/>
      <c r="TKL66" s="8"/>
      <c r="TKM66" s="8"/>
      <c r="TKN66" s="8"/>
      <c r="TKO66" s="8"/>
      <c r="TKP66" s="8"/>
      <c r="TKQ66" s="8"/>
      <c r="TKR66" s="8"/>
      <c r="TKS66" s="8"/>
      <c r="TKT66" s="8"/>
      <c r="TKU66" s="8"/>
      <c r="TKV66" s="8"/>
      <c r="TKW66" s="8"/>
      <c r="TKX66" s="8"/>
      <c r="TKY66" s="8"/>
      <c r="TKZ66" s="8"/>
      <c r="TLA66" s="8"/>
      <c r="TLB66" s="8"/>
      <c r="TLC66" s="8"/>
      <c r="TLD66" s="8"/>
      <c r="TLE66" s="8"/>
      <c r="TLF66" s="8"/>
      <c r="TLG66" s="8"/>
      <c r="TLH66" s="8"/>
      <c r="TLI66" s="8"/>
      <c r="TLJ66" s="8"/>
      <c r="TLK66" s="8"/>
      <c r="TLL66" s="8"/>
      <c r="TLM66" s="8"/>
      <c r="TLN66" s="8"/>
      <c r="TLO66" s="8"/>
      <c r="TLP66" s="8"/>
      <c r="TLQ66" s="8"/>
      <c r="TLR66" s="8"/>
      <c r="TLS66" s="8"/>
      <c r="TLT66" s="8"/>
      <c r="TLU66" s="8"/>
      <c r="TLV66" s="8"/>
      <c r="TLW66" s="8"/>
      <c r="TLX66" s="8"/>
      <c r="TLY66" s="8"/>
      <c r="TLZ66" s="8"/>
      <c r="TMA66" s="8"/>
      <c r="TMB66" s="8"/>
      <c r="TMC66" s="8"/>
      <c r="TMD66" s="8"/>
      <c r="TME66" s="8"/>
      <c r="TMF66" s="8"/>
      <c r="TMG66" s="8"/>
      <c r="TMH66" s="8"/>
      <c r="TMI66" s="8"/>
      <c r="TMJ66" s="8"/>
      <c r="TMK66" s="8"/>
      <c r="TML66" s="8"/>
      <c r="TMM66" s="8"/>
      <c r="TMN66" s="8"/>
      <c r="TMO66" s="8"/>
      <c r="TMP66" s="8"/>
      <c r="TMQ66" s="8"/>
      <c r="TMR66" s="8"/>
      <c r="TMS66" s="8"/>
      <c r="TMT66" s="8"/>
      <c r="TMU66" s="8"/>
      <c r="TMV66" s="8"/>
      <c r="TMW66" s="8"/>
      <c r="TMX66" s="8"/>
      <c r="TMY66" s="8"/>
      <c r="TMZ66" s="8"/>
      <c r="TNA66" s="8"/>
      <c r="TNB66" s="8"/>
      <c r="TNC66" s="8"/>
      <c r="TND66" s="8"/>
      <c r="TNE66" s="8"/>
      <c r="TNF66" s="8"/>
      <c r="TNG66" s="8"/>
      <c r="TNH66" s="8"/>
      <c r="TNI66" s="8"/>
      <c r="TNJ66" s="8"/>
      <c r="TNK66" s="8"/>
      <c r="TNL66" s="8"/>
      <c r="TNM66" s="8"/>
      <c r="TNN66" s="8"/>
      <c r="TNO66" s="8"/>
      <c r="TNP66" s="8"/>
      <c r="TNQ66" s="8"/>
      <c r="TNR66" s="8"/>
      <c r="TNS66" s="8"/>
      <c r="TNT66" s="8"/>
      <c r="TNU66" s="8"/>
      <c r="TNV66" s="8"/>
      <c r="TNW66" s="8"/>
      <c r="TNX66" s="8"/>
      <c r="TNY66" s="8"/>
      <c r="TNZ66" s="8"/>
      <c r="TOA66" s="8"/>
      <c r="TOB66" s="8"/>
      <c r="TOC66" s="8"/>
      <c r="TOD66" s="8"/>
      <c r="TOE66" s="8"/>
      <c r="TOF66" s="8"/>
      <c r="TOG66" s="8"/>
      <c r="TOH66" s="8"/>
      <c r="TOI66" s="8"/>
      <c r="TOJ66" s="8"/>
      <c r="TOK66" s="8"/>
      <c r="TOL66" s="8"/>
      <c r="TOM66" s="8"/>
      <c r="TON66" s="8"/>
      <c r="TOO66" s="8"/>
      <c r="TOP66" s="8"/>
      <c r="TOQ66" s="8"/>
      <c r="TOR66" s="8"/>
      <c r="TOS66" s="8"/>
      <c r="TOT66" s="8"/>
      <c r="TOU66" s="8"/>
      <c r="TOV66" s="8"/>
      <c r="TOW66" s="8"/>
      <c r="TOX66" s="8"/>
      <c r="TOY66" s="8"/>
      <c r="TOZ66" s="8"/>
      <c r="TPA66" s="8"/>
      <c r="TPB66" s="8"/>
      <c r="TPC66" s="8"/>
      <c r="TPD66" s="8"/>
      <c r="TPE66" s="8"/>
      <c r="TPF66" s="8"/>
      <c r="TPG66" s="8"/>
      <c r="TPH66" s="8"/>
      <c r="TPI66" s="8"/>
      <c r="TPJ66" s="8"/>
      <c r="TPK66" s="8"/>
      <c r="TPL66" s="8"/>
      <c r="TPM66" s="8"/>
      <c r="TPN66" s="8"/>
      <c r="TPO66" s="8"/>
      <c r="TPP66" s="8"/>
      <c r="TPQ66" s="8"/>
      <c r="TPR66" s="8"/>
      <c r="TPS66" s="8"/>
      <c r="TPT66" s="8"/>
      <c r="TPU66" s="8"/>
      <c r="TPV66" s="8"/>
      <c r="TPW66" s="8"/>
      <c r="TPX66" s="8"/>
      <c r="TPY66" s="8"/>
      <c r="TPZ66" s="8"/>
      <c r="TQA66" s="8"/>
      <c r="TQB66" s="8"/>
      <c r="TQC66" s="8"/>
      <c r="TQD66" s="8"/>
      <c r="TQE66" s="8"/>
      <c r="TQF66" s="8"/>
      <c r="TQG66" s="8"/>
      <c r="TQH66" s="8"/>
      <c r="TQI66" s="8"/>
      <c r="TQJ66" s="8"/>
      <c r="TQK66" s="8"/>
      <c r="TQL66" s="8"/>
      <c r="TQM66" s="8"/>
      <c r="TQN66" s="8"/>
      <c r="TQO66" s="8"/>
      <c r="TQP66" s="8"/>
      <c r="TQQ66" s="8"/>
      <c r="TQR66" s="8"/>
      <c r="TQS66" s="8"/>
      <c r="TQT66" s="8"/>
      <c r="TQU66" s="8"/>
      <c r="TQV66" s="8"/>
      <c r="TQW66" s="8"/>
      <c r="TQX66" s="8"/>
      <c r="TQY66" s="8"/>
      <c r="TQZ66" s="8"/>
      <c r="TRA66" s="8"/>
      <c r="TRB66" s="8"/>
      <c r="TRC66" s="8"/>
      <c r="TRD66" s="8"/>
      <c r="TRE66" s="8"/>
      <c r="TRF66" s="8"/>
      <c r="TRG66" s="8"/>
      <c r="TRH66" s="8"/>
      <c r="TRI66" s="8"/>
      <c r="TRJ66" s="8"/>
      <c r="TRK66" s="8"/>
      <c r="TRL66" s="8"/>
      <c r="TRM66" s="8"/>
      <c r="TRN66" s="8"/>
      <c r="TRO66" s="8"/>
      <c r="TRP66" s="8"/>
      <c r="TRQ66" s="8"/>
      <c r="TRR66" s="8"/>
      <c r="TRS66" s="8"/>
      <c r="TRT66" s="8"/>
      <c r="TRU66" s="8"/>
      <c r="TRV66" s="8"/>
      <c r="TRW66" s="8"/>
      <c r="TRX66" s="8"/>
      <c r="TRY66" s="8"/>
      <c r="TRZ66" s="8"/>
      <c r="TSA66" s="8"/>
      <c r="TSB66" s="8"/>
      <c r="TSC66" s="8"/>
      <c r="TSD66" s="8"/>
      <c r="TSE66" s="8"/>
      <c r="TSF66" s="8"/>
      <c r="TSG66" s="8"/>
      <c r="TSH66" s="8"/>
      <c r="TSI66" s="8"/>
      <c r="TSJ66" s="8"/>
      <c r="TSK66" s="8"/>
      <c r="TSL66" s="8"/>
      <c r="TSM66" s="8"/>
      <c r="TSN66" s="8"/>
      <c r="TSO66" s="8"/>
      <c r="TSP66" s="8"/>
      <c r="TSQ66" s="8"/>
      <c r="TSR66" s="8"/>
      <c r="TSS66" s="8"/>
      <c r="TST66" s="8"/>
      <c r="TSU66" s="8"/>
      <c r="TSV66" s="8"/>
      <c r="TSW66" s="8"/>
      <c r="TSX66" s="8"/>
      <c r="TSY66" s="8"/>
      <c r="TSZ66" s="8"/>
      <c r="TTA66" s="8"/>
      <c r="TTB66" s="8"/>
      <c r="TTC66" s="8"/>
      <c r="TTD66" s="8"/>
      <c r="TTE66" s="8"/>
      <c r="TTF66" s="8"/>
      <c r="TTG66" s="8"/>
      <c r="TTH66" s="8"/>
      <c r="TTI66" s="8"/>
      <c r="TTJ66" s="8"/>
      <c r="TTK66" s="8"/>
      <c r="TTL66" s="8"/>
      <c r="TTM66" s="8"/>
      <c r="TTN66" s="8"/>
      <c r="TTO66" s="8"/>
      <c r="TTP66" s="8"/>
      <c r="TTQ66" s="8"/>
      <c r="TTR66" s="8"/>
      <c r="TTS66" s="8"/>
      <c r="TTT66" s="8"/>
      <c r="TTU66" s="8"/>
      <c r="TTV66" s="8"/>
      <c r="TTW66" s="8"/>
      <c r="TTX66" s="8"/>
      <c r="TTY66" s="8"/>
      <c r="TTZ66" s="8"/>
      <c r="TUA66" s="8"/>
      <c r="TUB66" s="8"/>
      <c r="TUC66" s="8"/>
      <c r="TUD66" s="8"/>
      <c r="TUE66" s="8"/>
      <c r="TUF66" s="8"/>
      <c r="TUG66" s="8"/>
      <c r="TUH66" s="8"/>
      <c r="TUI66" s="8"/>
      <c r="TUJ66" s="8"/>
      <c r="TUK66" s="8"/>
      <c r="TUL66" s="8"/>
      <c r="TUM66" s="8"/>
      <c r="TUN66" s="8"/>
      <c r="TUO66" s="8"/>
      <c r="TUP66" s="8"/>
      <c r="TUQ66" s="8"/>
      <c r="TUR66" s="8"/>
      <c r="TUS66" s="8"/>
      <c r="TUT66" s="8"/>
      <c r="TUU66" s="8"/>
      <c r="TUV66" s="8"/>
      <c r="TUW66" s="8"/>
      <c r="TUX66" s="8"/>
      <c r="TUY66" s="8"/>
      <c r="TUZ66" s="8"/>
      <c r="TVA66" s="8"/>
      <c r="TVB66" s="8"/>
      <c r="TVC66" s="8"/>
      <c r="TVD66" s="8"/>
      <c r="TVE66" s="8"/>
      <c r="TVF66" s="8"/>
      <c r="TVG66" s="8"/>
      <c r="TVH66" s="8"/>
      <c r="TVI66" s="8"/>
      <c r="TVJ66" s="8"/>
      <c r="TVK66" s="8"/>
      <c r="TVL66" s="8"/>
      <c r="TVM66" s="8"/>
      <c r="TVN66" s="8"/>
      <c r="TVO66" s="8"/>
      <c r="TVP66" s="8"/>
      <c r="TVQ66" s="8"/>
      <c r="TVR66" s="8"/>
      <c r="TVS66" s="8"/>
      <c r="TVT66" s="8"/>
      <c r="TVU66" s="8"/>
      <c r="TVV66" s="8"/>
      <c r="TVW66" s="8"/>
      <c r="TVX66" s="8"/>
      <c r="TVY66" s="8"/>
      <c r="TVZ66" s="8"/>
      <c r="TWA66" s="8"/>
      <c r="TWB66" s="8"/>
      <c r="TWC66" s="8"/>
      <c r="TWD66" s="8"/>
      <c r="TWE66" s="8"/>
      <c r="TWF66" s="8"/>
      <c r="TWG66" s="8"/>
      <c r="TWH66" s="8"/>
      <c r="TWI66" s="8"/>
      <c r="TWJ66" s="8"/>
      <c r="TWK66" s="8"/>
      <c r="TWL66" s="8"/>
      <c r="TWM66" s="8"/>
      <c r="TWN66" s="8"/>
      <c r="TWO66" s="8"/>
      <c r="TWP66" s="8"/>
      <c r="TWQ66" s="8"/>
      <c r="TWR66" s="8"/>
      <c r="TWS66" s="8"/>
      <c r="TWT66" s="8"/>
      <c r="TWU66" s="8"/>
      <c r="TWV66" s="8"/>
      <c r="TWW66" s="8"/>
      <c r="TWX66" s="8"/>
      <c r="TWY66" s="8"/>
      <c r="TWZ66" s="8"/>
      <c r="TXA66" s="8"/>
      <c r="TXB66" s="8"/>
      <c r="TXC66" s="8"/>
      <c r="TXD66" s="8"/>
      <c r="TXE66" s="8"/>
      <c r="TXF66" s="8"/>
      <c r="TXG66" s="8"/>
      <c r="TXH66" s="8"/>
      <c r="TXI66" s="8"/>
      <c r="TXJ66" s="8"/>
      <c r="TXK66" s="8"/>
      <c r="TXL66" s="8"/>
      <c r="TXM66" s="8"/>
      <c r="TXN66" s="8"/>
      <c r="TXO66" s="8"/>
      <c r="TXP66" s="8"/>
      <c r="TXQ66" s="8"/>
      <c r="TXR66" s="8"/>
      <c r="TXS66" s="8"/>
      <c r="TXT66" s="8"/>
      <c r="TXU66" s="8"/>
      <c r="TXV66" s="8"/>
      <c r="TXW66" s="8"/>
      <c r="TXX66" s="8"/>
      <c r="TXY66" s="8"/>
      <c r="TXZ66" s="8"/>
      <c r="TYA66" s="8"/>
      <c r="TYB66" s="8"/>
      <c r="TYC66" s="8"/>
      <c r="TYD66" s="8"/>
      <c r="TYE66" s="8"/>
      <c r="TYF66" s="8"/>
      <c r="TYG66" s="8"/>
      <c r="TYH66" s="8"/>
      <c r="TYI66" s="8"/>
      <c r="TYJ66" s="8"/>
      <c r="TYK66" s="8"/>
      <c r="TYL66" s="8"/>
      <c r="TYM66" s="8"/>
      <c r="TYN66" s="8"/>
      <c r="TYO66" s="8"/>
      <c r="TYP66" s="8"/>
      <c r="TYQ66" s="8"/>
      <c r="TYR66" s="8"/>
      <c r="TYS66" s="8"/>
      <c r="TYT66" s="8"/>
      <c r="TYU66" s="8"/>
      <c r="TYV66" s="8"/>
      <c r="TYW66" s="8"/>
      <c r="TYX66" s="8"/>
      <c r="TYY66" s="8"/>
      <c r="TYZ66" s="8"/>
      <c r="TZA66" s="8"/>
      <c r="TZB66" s="8"/>
      <c r="TZC66" s="8"/>
      <c r="TZD66" s="8"/>
      <c r="TZE66" s="8"/>
      <c r="TZF66" s="8"/>
      <c r="TZG66" s="8"/>
      <c r="TZH66" s="8"/>
      <c r="TZI66" s="8"/>
      <c r="TZJ66" s="8"/>
      <c r="TZK66" s="8"/>
      <c r="TZL66" s="8"/>
      <c r="TZM66" s="8"/>
      <c r="TZN66" s="8"/>
      <c r="TZO66" s="8"/>
      <c r="TZP66" s="8"/>
      <c r="TZQ66" s="8"/>
      <c r="TZR66" s="8"/>
      <c r="TZS66" s="8"/>
      <c r="TZT66" s="8"/>
      <c r="TZU66" s="8"/>
      <c r="TZV66" s="8"/>
      <c r="TZW66" s="8"/>
      <c r="TZX66" s="8"/>
      <c r="TZY66" s="8"/>
      <c r="TZZ66" s="8"/>
      <c r="UAA66" s="8"/>
      <c r="UAB66" s="8"/>
      <c r="UAC66" s="8"/>
      <c r="UAD66" s="8"/>
      <c r="UAE66" s="8"/>
      <c r="UAF66" s="8"/>
      <c r="UAG66" s="8"/>
      <c r="UAH66" s="8"/>
      <c r="UAI66" s="8"/>
      <c r="UAJ66" s="8"/>
      <c r="UAK66" s="8"/>
      <c r="UAL66" s="8"/>
      <c r="UAM66" s="8"/>
      <c r="UAN66" s="8"/>
      <c r="UAO66" s="8"/>
      <c r="UAP66" s="8"/>
      <c r="UAQ66" s="8"/>
      <c r="UAR66" s="8"/>
      <c r="UAS66" s="8"/>
      <c r="UAT66" s="8"/>
      <c r="UAU66" s="8"/>
      <c r="UAV66" s="8"/>
      <c r="UAW66" s="8"/>
      <c r="UAX66" s="8"/>
      <c r="UAY66" s="8"/>
      <c r="UAZ66" s="8"/>
      <c r="UBA66" s="8"/>
      <c r="UBB66" s="8"/>
      <c r="UBC66" s="8"/>
      <c r="UBD66" s="8"/>
      <c r="UBE66" s="8"/>
      <c r="UBF66" s="8"/>
      <c r="UBG66" s="8"/>
      <c r="UBH66" s="8"/>
      <c r="UBI66" s="8"/>
      <c r="UBJ66" s="8"/>
      <c r="UBK66" s="8"/>
      <c r="UBL66" s="8"/>
      <c r="UBM66" s="8"/>
      <c r="UBN66" s="8"/>
      <c r="UBO66" s="8"/>
      <c r="UBP66" s="8"/>
      <c r="UBQ66" s="8"/>
      <c r="UBR66" s="8"/>
      <c r="UBS66" s="8"/>
      <c r="UBT66" s="8"/>
      <c r="UBU66" s="8"/>
      <c r="UBV66" s="8"/>
      <c r="UBW66" s="8"/>
      <c r="UBX66" s="8"/>
      <c r="UBY66" s="8"/>
      <c r="UBZ66" s="8"/>
      <c r="UCA66" s="8"/>
      <c r="UCB66" s="8"/>
      <c r="UCC66" s="8"/>
      <c r="UCD66" s="8"/>
      <c r="UCE66" s="8"/>
      <c r="UCF66" s="8"/>
      <c r="UCG66" s="8"/>
      <c r="UCH66" s="8"/>
      <c r="UCI66" s="8"/>
      <c r="UCJ66" s="8"/>
      <c r="UCK66" s="8"/>
      <c r="UCL66" s="8"/>
      <c r="UCM66" s="8"/>
      <c r="UCN66" s="8"/>
      <c r="UCO66" s="8"/>
      <c r="UCP66" s="8"/>
      <c r="UCQ66" s="8"/>
      <c r="UCR66" s="8"/>
      <c r="UCS66" s="8"/>
      <c r="UCT66" s="8"/>
      <c r="UCU66" s="8"/>
      <c r="UCV66" s="8"/>
      <c r="UCW66" s="8"/>
      <c r="UCX66" s="8"/>
      <c r="UCY66" s="8"/>
      <c r="UCZ66" s="8"/>
      <c r="UDA66" s="8"/>
      <c r="UDB66" s="8"/>
      <c r="UDC66" s="8"/>
      <c r="UDD66" s="8"/>
      <c r="UDE66" s="8"/>
      <c r="UDF66" s="8"/>
      <c r="UDG66" s="8"/>
      <c r="UDH66" s="8"/>
      <c r="UDI66" s="8"/>
      <c r="UDJ66" s="8"/>
      <c r="UDK66" s="8"/>
      <c r="UDL66" s="8"/>
      <c r="UDM66" s="8"/>
      <c r="UDN66" s="8"/>
      <c r="UDO66" s="8"/>
      <c r="UDP66" s="8"/>
      <c r="UDQ66" s="8"/>
      <c r="UDR66" s="8"/>
      <c r="UDS66" s="8"/>
      <c r="UDT66" s="8"/>
      <c r="UDU66" s="8"/>
      <c r="UDV66" s="8"/>
      <c r="UDW66" s="8"/>
      <c r="UDX66" s="8"/>
      <c r="UDY66" s="8"/>
      <c r="UDZ66" s="8"/>
      <c r="UEA66" s="8"/>
      <c r="UEB66" s="8"/>
      <c r="UEC66" s="8"/>
      <c r="UED66" s="8"/>
      <c r="UEE66" s="8"/>
      <c r="UEF66" s="8"/>
      <c r="UEG66" s="8"/>
      <c r="UEH66" s="8"/>
      <c r="UEI66" s="8"/>
      <c r="UEJ66" s="8"/>
      <c r="UEK66" s="8"/>
      <c r="UEL66" s="8"/>
      <c r="UEM66" s="8"/>
      <c r="UEN66" s="8"/>
      <c r="UEO66" s="8"/>
      <c r="UEP66" s="8"/>
      <c r="UEQ66" s="8"/>
      <c r="UER66" s="8"/>
      <c r="UES66" s="8"/>
      <c r="UET66" s="8"/>
      <c r="UEU66" s="8"/>
      <c r="UEV66" s="8"/>
      <c r="UEW66" s="8"/>
      <c r="UEX66" s="8"/>
      <c r="UEY66" s="8"/>
      <c r="UEZ66" s="8"/>
      <c r="UFA66" s="8"/>
      <c r="UFB66" s="8"/>
      <c r="UFC66" s="8"/>
      <c r="UFD66" s="8"/>
      <c r="UFE66" s="8"/>
      <c r="UFF66" s="8"/>
      <c r="UFG66" s="8"/>
      <c r="UFH66" s="8"/>
      <c r="UFI66" s="8"/>
      <c r="UFJ66" s="8"/>
      <c r="UFK66" s="8"/>
      <c r="UFL66" s="8"/>
      <c r="UFM66" s="8"/>
      <c r="UFN66" s="8"/>
      <c r="UFO66" s="8"/>
      <c r="UFP66" s="8"/>
      <c r="UFQ66" s="8"/>
      <c r="UFR66" s="8"/>
      <c r="UFS66" s="8"/>
      <c r="UFT66" s="8"/>
      <c r="UFU66" s="8"/>
      <c r="UFV66" s="8"/>
      <c r="UFW66" s="8"/>
      <c r="UFX66" s="8"/>
      <c r="UFY66" s="8"/>
      <c r="UFZ66" s="8"/>
      <c r="UGA66" s="8"/>
      <c r="UGB66" s="8"/>
      <c r="UGC66" s="8"/>
      <c r="UGD66" s="8"/>
      <c r="UGE66" s="8"/>
      <c r="UGF66" s="8"/>
      <c r="UGG66" s="8"/>
      <c r="UGH66" s="8"/>
      <c r="UGI66" s="8"/>
      <c r="UGJ66" s="8"/>
      <c r="UGK66" s="8"/>
      <c r="UGL66" s="8"/>
      <c r="UGM66" s="8"/>
      <c r="UGN66" s="8"/>
      <c r="UGO66" s="8"/>
      <c r="UGP66" s="8"/>
      <c r="UGQ66" s="8"/>
      <c r="UGR66" s="8"/>
      <c r="UGS66" s="8"/>
      <c r="UGT66" s="8"/>
      <c r="UGU66" s="8"/>
      <c r="UGV66" s="8"/>
      <c r="UGW66" s="8"/>
      <c r="UGX66" s="8"/>
      <c r="UGY66" s="8"/>
      <c r="UGZ66" s="8"/>
      <c r="UHA66" s="8"/>
      <c r="UHB66" s="8"/>
      <c r="UHC66" s="8"/>
      <c r="UHD66" s="8"/>
      <c r="UHE66" s="8"/>
      <c r="UHF66" s="8"/>
      <c r="UHG66" s="8"/>
      <c r="UHH66" s="8"/>
      <c r="UHI66" s="8"/>
      <c r="UHJ66" s="8"/>
      <c r="UHK66" s="8"/>
      <c r="UHL66" s="8"/>
      <c r="UHM66" s="8"/>
      <c r="UHN66" s="8"/>
      <c r="UHO66" s="8"/>
      <c r="UHP66" s="8"/>
      <c r="UHQ66" s="8"/>
      <c r="UHR66" s="8"/>
      <c r="UHS66" s="8"/>
      <c r="UHT66" s="8"/>
      <c r="UHU66" s="8"/>
      <c r="UHV66" s="8"/>
      <c r="UHW66" s="8"/>
      <c r="UHX66" s="8"/>
      <c r="UHY66" s="8"/>
      <c r="UHZ66" s="8"/>
      <c r="UIA66" s="8"/>
      <c r="UIB66" s="8"/>
      <c r="UIC66" s="8"/>
      <c r="UID66" s="8"/>
      <c r="UIE66" s="8"/>
      <c r="UIF66" s="8"/>
      <c r="UIG66" s="8"/>
      <c r="UIH66" s="8"/>
      <c r="UII66" s="8"/>
      <c r="UIJ66" s="8"/>
      <c r="UIK66" s="8"/>
      <c r="UIL66" s="8"/>
      <c r="UIM66" s="8"/>
      <c r="UIN66" s="8"/>
      <c r="UIO66" s="8"/>
      <c r="UIP66" s="8"/>
      <c r="UIQ66" s="8"/>
      <c r="UIR66" s="8"/>
      <c r="UIS66" s="8"/>
      <c r="UIT66" s="8"/>
      <c r="UIU66" s="8"/>
      <c r="UIV66" s="8"/>
      <c r="UIW66" s="8"/>
      <c r="UIX66" s="8"/>
      <c r="UIY66" s="8"/>
      <c r="UIZ66" s="8"/>
      <c r="UJA66" s="8"/>
      <c r="UJB66" s="8"/>
      <c r="UJC66" s="8"/>
      <c r="UJD66" s="8"/>
      <c r="UJE66" s="8"/>
      <c r="UJF66" s="8"/>
      <c r="UJG66" s="8"/>
      <c r="UJH66" s="8"/>
      <c r="UJI66" s="8"/>
      <c r="UJJ66" s="8"/>
      <c r="UJK66" s="8"/>
      <c r="UJL66" s="8"/>
      <c r="UJM66" s="8"/>
      <c r="UJN66" s="8"/>
      <c r="UJO66" s="8"/>
      <c r="UJP66" s="8"/>
      <c r="UJQ66" s="8"/>
      <c r="UJR66" s="8"/>
      <c r="UJS66" s="8"/>
      <c r="UJT66" s="8"/>
      <c r="UJU66" s="8"/>
      <c r="UJV66" s="8"/>
      <c r="UJW66" s="8"/>
      <c r="UJX66" s="8"/>
      <c r="UJY66" s="8"/>
      <c r="UJZ66" s="8"/>
      <c r="UKA66" s="8"/>
      <c r="UKB66" s="8"/>
      <c r="UKC66" s="8"/>
      <c r="UKD66" s="8"/>
      <c r="UKE66" s="8"/>
      <c r="UKF66" s="8"/>
      <c r="UKG66" s="8"/>
      <c r="UKH66" s="8"/>
      <c r="UKI66" s="8"/>
      <c r="UKJ66" s="8"/>
      <c r="UKK66" s="8"/>
      <c r="UKL66" s="8"/>
      <c r="UKM66" s="8"/>
      <c r="UKN66" s="8"/>
      <c r="UKO66" s="8"/>
      <c r="UKP66" s="8"/>
      <c r="UKQ66" s="8"/>
      <c r="UKR66" s="8"/>
      <c r="UKS66" s="8"/>
      <c r="UKT66" s="8"/>
      <c r="UKU66" s="8"/>
      <c r="UKV66" s="8"/>
      <c r="UKW66" s="8"/>
      <c r="UKX66" s="8"/>
      <c r="UKY66" s="8"/>
      <c r="UKZ66" s="8"/>
      <c r="ULA66" s="8"/>
      <c r="ULB66" s="8"/>
      <c r="ULC66" s="8"/>
      <c r="ULD66" s="8"/>
      <c r="ULE66" s="8"/>
      <c r="ULF66" s="8"/>
      <c r="ULG66" s="8"/>
      <c r="ULH66" s="8"/>
      <c r="ULI66" s="8"/>
      <c r="ULJ66" s="8"/>
      <c r="ULK66" s="8"/>
      <c r="ULL66" s="8"/>
      <c r="ULM66" s="8"/>
      <c r="ULN66" s="8"/>
      <c r="ULO66" s="8"/>
      <c r="ULP66" s="8"/>
      <c r="ULQ66" s="8"/>
      <c r="ULR66" s="8"/>
      <c r="ULS66" s="8"/>
      <c r="ULT66" s="8"/>
      <c r="ULU66" s="8"/>
      <c r="ULV66" s="8"/>
      <c r="ULW66" s="8"/>
      <c r="ULX66" s="8"/>
      <c r="ULY66" s="8"/>
      <c r="ULZ66" s="8"/>
      <c r="UMA66" s="8"/>
      <c r="UMB66" s="8"/>
      <c r="UMC66" s="8"/>
      <c r="UMD66" s="8"/>
      <c r="UME66" s="8"/>
      <c r="UMF66" s="8"/>
      <c r="UMG66" s="8"/>
      <c r="UMH66" s="8"/>
      <c r="UMI66" s="8"/>
      <c r="UMJ66" s="8"/>
      <c r="UMK66" s="8"/>
      <c r="UML66" s="8"/>
      <c r="UMM66" s="8"/>
      <c r="UMN66" s="8"/>
      <c r="UMO66" s="8"/>
      <c r="UMP66" s="8"/>
      <c r="UMQ66" s="8"/>
      <c r="UMR66" s="8"/>
      <c r="UMS66" s="8"/>
      <c r="UMT66" s="8"/>
      <c r="UMU66" s="8"/>
      <c r="UMV66" s="8"/>
      <c r="UMW66" s="8"/>
      <c r="UMX66" s="8"/>
      <c r="UMY66" s="8"/>
      <c r="UMZ66" s="8"/>
      <c r="UNA66" s="8"/>
      <c r="UNB66" s="8"/>
      <c r="UNC66" s="8"/>
      <c r="UND66" s="8"/>
      <c r="UNE66" s="8"/>
      <c r="UNF66" s="8"/>
      <c r="UNG66" s="8"/>
      <c r="UNH66" s="8"/>
      <c r="UNI66" s="8"/>
      <c r="UNJ66" s="8"/>
      <c r="UNK66" s="8"/>
      <c r="UNL66" s="8"/>
      <c r="UNM66" s="8"/>
      <c r="UNN66" s="8"/>
      <c r="UNO66" s="8"/>
      <c r="UNP66" s="8"/>
      <c r="UNQ66" s="8"/>
      <c r="UNR66" s="8"/>
      <c r="UNS66" s="8"/>
      <c r="UNT66" s="8"/>
      <c r="UNU66" s="8"/>
      <c r="UNV66" s="8"/>
      <c r="UNW66" s="8"/>
      <c r="UNX66" s="8"/>
      <c r="UNY66" s="8"/>
      <c r="UNZ66" s="8"/>
      <c r="UOA66" s="8"/>
      <c r="UOB66" s="8"/>
      <c r="UOC66" s="8"/>
      <c r="UOD66" s="8"/>
      <c r="UOE66" s="8"/>
      <c r="UOF66" s="8"/>
      <c r="UOG66" s="8"/>
      <c r="UOH66" s="8"/>
      <c r="UOI66" s="8"/>
      <c r="UOJ66" s="8"/>
      <c r="UOK66" s="8"/>
      <c r="UOL66" s="8"/>
      <c r="UOM66" s="8"/>
      <c r="UON66" s="8"/>
      <c r="UOO66" s="8"/>
      <c r="UOP66" s="8"/>
      <c r="UOQ66" s="8"/>
      <c r="UOR66" s="8"/>
      <c r="UOS66" s="8"/>
      <c r="UOT66" s="8"/>
      <c r="UOU66" s="8"/>
      <c r="UOV66" s="8"/>
      <c r="UOW66" s="8"/>
      <c r="UOX66" s="8"/>
      <c r="UOY66" s="8"/>
      <c r="UOZ66" s="8"/>
      <c r="UPA66" s="8"/>
      <c r="UPB66" s="8"/>
      <c r="UPC66" s="8"/>
      <c r="UPD66" s="8"/>
      <c r="UPE66" s="8"/>
      <c r="UPF66" s="8"/>
      <c r="UPG66" s="8"/>
      <c r="UPH66" s="8"/>
      <c r="UPI66" s="8"/>
      <c r="UPJ66" s="8"/>
      <c r="UPK66" s="8"/>
      <c r="UPL66" s="8"/>
      <c r="UPM66" s="8"/>
      <c r="UPN66" s="8"/>
      <c r="UPO66" s="8"/>
      <c r="UPP66" s="8"/>
      <c r="UPQ66" s="8"/>
      <c r="UPR66" s="8"/>
      <c r="UPS66" s="8"/>
      <c r="UPT66" s="8"/>
      <c r="UPU66" s="8"/>
      <c r="UPV66" s="8"/>
      <c r="UPW66" s="8"/>
      <c r="UPX66" s="8"/>
      <c r="UPY66" s="8"/>
      <c r="UPZ66" s="8"/>
      <c r="UQA66" s="8"/>
      <c r="UQB66" s="8"/>
      <c r="UQC66" s="8"/>
      <c r="UQD66" s="8"/>
      <c r="UQE66" s="8"/>
      <c r="UQF66" s="8"/>
      <c r="UQG66" s="8"/>
      <c r="UQH66" s="8"/>
      <c r="UQI66" s="8"/>
      <c r="UQJ66" s="8"/>
      <c r="UQK66" s="8"/>
      <c r="UQL66" s="8"/>
      <c r="UQM66" s="8"/>
      <c r="UQN66" s="8"/>
      <c r="UQO66" s="8"/>
      <c r="UQP66" s="8"/>
      <c r="UQQ66" s="8"/>
      <c r="UQR66" s="8"/>
      <c r="UQS66" s="8"/>
      <c r="UQT66" s="8"/>
      <c r="UQU66" s="8"/>
      <c r="UQV66" s="8"/>
      <c r="UQW66" s="8"/>
      <c r="UQX66" s="8"/>
      <c r="UQY66" s="8"/>
      <c r="UQZ66" s="8"/>
      <c r="URA66" s="8"/>
      <c r="URB66" s="8"/>
      <c r="URC66" s="8"/>
      <c r="URD66" s="8"/>
      <c r="URE66" s="8"/>
      <c r="URF66" s="8"/>
      <c r="URG66" s="8"/>
      <c r="URH66" s="8"/>
      <c r="URI66" s="8"/>
      <c r="URJ66" s="8"/>
      <c r="URK66" s="8"/>
      <c r="URL66" s="8"/>
      <c r="URM66" s="8"/>
      <c r="URN66" s="8"/>
      <c r="URO66" s="8"/>
      <c r="URP66" s="8"/>
      <c r="URQ66" s="8"/>
      <c r="URR66" s="8"/>
      <c r="URS66" s="8"/>
      <c r="URT66" s="8"/>
      <c r="URU66" s="8"/>
      <c r="URV66" s="8"/>
      <c r="URW66" s="8"/>
      <c r="URX66" s="8"/>
      <c r="URY66" s="8"/>
      <c r="URZ66" s="8"/>
      <c r="USA66" s="8"/>
      <c r="USB66" s="8"/>
      <c r="USC66" s="8"/>
      <c r="USD66" s="8"/>
      <c r="USE66" s="8"/>
      <c r="USF66" s="8"/>
      <c r="USG66" s="8"/>
      <c r="USH66" s="8"/>
      <c r="USI66" s="8"/>
      <c r="USJ66" s="8"/>
      <c r="USK66" s="8"/>
      <c r="USL66" s="8"/>
      <c r="USM66" s="8"/>
      <c r="USN66" s="8"/>
      <c r="USO66" s="8"/>
      <c r="USP66" s="8"/>
      <c r="USQ66" s="8"/>
      <c r="USR66" s="8"/>
      <c r="USS66" s="8"/>
      <c r="UST66" s="8"/>
      <c r="USU66" s="8"/>
      <c r="USV66" s="8"/>
      <c r="USW66" s="8"/>
      <c r="USX66" s="8"/>
      <c r="USY66" s="8"/>
      <c r="USZ66" s="8"/>
      <c r="UTA66" s="8"/>
      <c r="UTB66" s="8"/>
      <c r="UTC66" s="8"/>
      <c r="UTD66" s="8"/>
      <c r="UTE66" s="8"/>
      <c r="UTF66" s="8"/>
      <c r="UTG66" s="8"/>
      <c r="UTH66" s="8"/>
      <c r="UTI66" s="8"/>
      <c r="UTJ66" s="8"/>
      <c r="UTK66" s="8"/>
      <c r="UTL66" s="8"/>
      <c r="UTM66" s="8"/>
      <c r="UTN66" s="8"/>
      <c r="UTO66" s="8"/>
      <c r="UTP66" s="8"/>
      <c r="UTQ66" s="8"/>
      <c r="UTR66" s="8"/>
      <c r="UTS66" s="8"/>
      <c r="UTT66" s="8"/>
      <c r="UTU66" s="8"/>
      <c r="UTV66" s="8"/>
      <c r="UTW66" s="8"/>
      <c r="UTX66" s="8"/>
      <c r="UTY66" s="8"/>
      <c r="UTZ66" s="8"/>
      <c r="UUA66" s="8"/>
      <c r="UUB66" s="8"/>
      <c r="UUC66" s="8"/>
      <c r="UUD66" s="8"/>
      <c r="UUE66" s="8"/>
      <c r="UUF66" s="8"/>
      <c r="UUG66" s="8"/>
      <c r="UUH66" s="8"/>
      <c r="UUI66" s="8"/>
      <c r="UUJ66" s="8"/>
      <c r="UUK66" s="8"/>
      <c r="UUL66" s="8"/>
      <c r="UUM66" s="8"/>
      <c r="UUN66" s="8"/>
      <c r="UUO66" s="8"/>
      <c r="UUP66" s="8"/>
      <c r="UUQ66" s="8"/>
      <c r="UUR66" s="8"/>
      <c r="UUS66" s="8"/>
      <c r="UUT66" s="8"/>
      <c r="UUU66" s="8"/>
      <c r="UUV66" s="8"/>
      <c r="UUW66" s="8"/>
      <c r="UUX66" s="8"/>
      <c r="UUY66" s="8"/>
      <c r="UUZ66" s="8"/>
      <c r="UVA66" s="8"/>
      <c r="UVB66" s="8"/>
      <c r="UVC66" s="8"/>
      <c r="UVD66" s="8"/>
      <c r="UVE66" s="8"/>
      <c r="UVF66" s="8"/>
      <c r="UVG66" s="8"/>
      <c r="UVH66" s="8"/>
      <c r="UVI66" s="8"/>
      <c r="UVJ66" s="8"/>
      <c r="UVK66" s="8"/>
      <c r="UVL66" s="8"/>
      <c r="UVM66" s="8"/>
      <c r="UVN66" s="8"/>
      <c r="UVO66" s="8"/>
      <c r="UVP66" s="8"/>
      <c r="UVQ66" s="8"/>
      <c r="UVR66" s="8"/>
      <c r="UVS66" s="8"/>
      <c r="UVT66" s="8"/>
      <c r="UVU66" s="8"/>
      <c r="UVV66" s="8"/>
      <c r="UVW66" s="8"/>
      <c r="UVX66" s="8"/>
      <c r="UVY66" s="8"/>
      <c r="UVZ66" s="8"/>
      <c r="UWA66" s="8"/>
      <c r="UWB66" s="8"/>
      <c r="UWC66" s="8"/>
      <c r="UWD66" s="8"/>
      <c r="UWE66" s="8"/>
      <c r="UWF66" s="8"/>
      <c r="UWG66" s="8"/>
      <c r="UWH66" s="8"/>
      <c r="UWI66" s="8"/>
      <c r="UWJ66" s="8"/>
      <c r="UWK66" s="8"/>
      <c r="UWL66" s="8"/>
      <c r="UWM66" s="8"/>
      <c r="UWN66" s="8"/>
      <c r="UWO66" s="8"/>
      <c r="UWP66" s="8"/>
      <c r="UWQ66" s="8"/>
      <c r="UWR66" s="8"/>
      <c r="UWS66" s="8"/>
      <c r="UWT66" s="8"/>
      <c r="UWU66" s="8"/>
      <c r="UWV66" s="8"/>
      <c r="UWW66" s="8"/>
      <c r="UWX66" s="8"/>
      <c r="UWY66" s="8"/>
      <c r="UWZ66" s="8"/>
      <c r="UXA66" s="8"/>
      <c r="UXB66" s="8"/>
      <c r="UXC66" s="8"/>
      <c r="UXD66" s="8"/>
      <c r="UXE66" s="8"/>
      <c r="UXF66" s="8"/>
      <c r="UXG66" s="8"/>
      <c r="UXH66" s="8"/>
      <c r="UXI66" s="8"/>
      <c r="UXJ66" s="8"/>
      <c r="UXK66" s="8"/>
      <c r="UXL66" s="8"/>
      <c r="UXM66" s="8"/>
      <c r="UXN66" s="8"/>
      <c r="UXO66" s="8"/>
      <c r="UXP66" s="8"/>
      <c r="UXQ66" s="8"/>
      <c r="UXR66" s="8"/>
      <c r="UXS66" s="8"/>
      <c r="UXT66" s="8"/>
      <c r="UXU66" s="8"/>
      <c r="UXV66" s="8"/>
      <c r="UXW66" s="8"/>
      <c r="UXX66" s="8"/>
      <c r="UXY66" s="8"/>
      <c r="UXZ66" s="8"/>
      <c r="UYA66" s="8"/>
      <c r="UYB66" s="8"/>
      <c r="UYC66" s="8"/>
      <c r="UYD66" s="8"/>
      <c r="UYE66" s="8"/>
      <c r="UYF66" s="8"/>
      <c r="UYG66" s="8"/>
      <c r="UYH66" s="8"/>
      <c r="UYI66" s="8"/>
      <c r="UYJ66" s="8"/>
      <c r="UYK66" s="8"/>
      <c r="UYL66" s="8"/>
      <c r="UYM66" s="8"/>
      <c r="UYN66" s="8"/>
      <c r="UYO66" s="8"/>
      <c r="UYP66" s="8"/>
      <c r="UYQ66" s="8"/>
      <c r="UYR66" s="8"/>
      <c r="UYS66" s="8"/>
      <c r="UYT66" s="8"/>
      <c r="UYU66" s="8"/>
      <c r="UYV66" s="8"/>
      <c r="UYW66" s="8"/>
      <c r="UYX66" s="8"/>
      <c r="UYY66" s="8"/>
      <c r="UYZ66" s="8"/>
      <c r="UZA66" s="8"/>
      <c r="UZB66" s="8"/>
      <c r="UZC66" s="8"/>
      <c r="UZD66" s="8"/>
      <c r="UZE66" s="8"/>
      <c r="UZF66" s="8"/>
      <c r="UZG66" s="8"/>
      <c r="UZH66" s="8"/>
      <c r="UZI66" s="8"/>
      <c r="UZJ66" s="8"/>
      <c r="UZK66" s="8"/>
      <c r="UZL66" s="8"/>
      <c r="UZM66" s="8"/>
      <c r="UZN66" s="8"/>
      <c r="UZO66" s="8"/>
      <c r="UZP66" s="8"/>
      <c r="UZQ66" s="8"/>
      <c r="UZR66" s="8"/>
      <c r="UZS66" s="8"/>
      <c r="UZT66" s="8"/>
      <c r="UZU66" s="8"/>
      <c r="UZV66" s="8"/>
      <c r="UZW66" s="8"/>
      <c r="UZX66" s="8"/>
      <c r="UZY66" s="8"/>
      <c r="UZZ66" s="8"/>
      <c r="VAA66" s="8"/>
      <c r="VAB66" s="8"/>
      <c r="VAC66" s="8"/>
      <c r="VAD66" s="8"/>
      <c r="VAE66" s="8"/>
      <c r="VAF66" s="8"/>
      <c r="VAG66" s="8"/>
      <c r="VAH66" s="8"/>
      <c r="VAI66" s="8"/>
      <c r="VAJ66" s="8"/>
      <c r="VAK66" s="8"/>
      <c r="VAL66" s="8"/>
      <c r="VAM66" s="8"/>
      <c r="VAN66" s="8"/>
      <c r="VAO66" s="8"/>
      <c r="VAP66" s="8"/>
      <c r="VAQ66" s="8"/>
      <c r="VAR66" s="8"/>
      <c r="VAS66" s="8"/>
      <c r="VAT66" s="8"/>
      <c r="VAU66" s="8"/>
      <c r="VAV66" s="8"/>
      <c r="VAW66" s="8"/>
      <c r="VAX66" s="8"/>
      <c r="VAY66" s="8"/>
      <c r="VAZ66" s="8"/>
      <c r="VBA66" s="8"/>
      <c r="VBB66" s="8"/>
      <c r="VBC66" s="8"/>
      <c r="VBD66" s="8"/>
      <c r="VBE66" s="8"/>
      <c r="VBF66" s="8"/>
      <c r="VBG66" s="8"/>
      <c r="VBH66" s="8"/>
      <c r="VBI66" s="8"/>
      <c r="VBJ66" s="8"/>
      <c r="VBK66" s="8"/>
      <c r="VBL66" s="8"/>
      <c r="VBM66" s="8"/>
      <c r="VBN66" s="8"/>
      <c r="VBO66" s="8"/>
      <c r="VBP66" s="8"/>
      <c r="VBQ66" s="8"/>
      <c r="VBR66" s="8"/>
      <c r="VBS66" s="8"/>
      <c r="VBT66" s="8"/>
      <c r="VBU66" s="8"/>
      <c r="VBV66" s="8"/>
      <c r="VBW66" s="8"/>
      <c r="VBX66" s="8"/>
      <c r="VBY66" s="8"/>
      <c r="VBZ66" s="8"/>
      <c r="VCA66" s="8"/>
      <c r="VCB66" s="8"/>
      <c r="VCC66" s="8"/>
      <c r="VCD66" s="8"/>
      <c r="VCE66" s="8"/>
      <c r="VCF66" s="8"/>
      <c r="VCG66" s="8"/>
      <c r="VCH66" s="8"/>
      <c r="VCI66" s="8"/>
      <c r="VCJ66" s="8"/>
      <c r="VCK66" s="8"/>
      <c r="VCL66" s="8"/>
      <c r="VCM66" s="8"/>
      <c r="VCN66" s="8"/>
      <c r="VCO66" s="8"/>
      <c r="VCP66" s="8"/>
      <c r="VCQ66" s="8"/>
      <c r="VCR66" s="8"/>
      <c r="VCS66" s="8"/>
      <c r="VCT66" s="8"/>
      <c r="VCU66" s="8"/>
      <c r="VCV66" s="8"/>
      <c r="VCW66" s="8"/>
      <c r="VCX66" s="8"/>
      <c r="VCY66" s="8"/>
      <c r="VCZ66" s="8"/>
      <c r="VDA66" s="8"/>
      <c r="VDB66" s="8"/>
      <c r="VDC66" s="8"/>
      <c r="VDD66" s="8"/>
      <c r="VDE66" s="8"/>
      <c r="VDF66" s="8"/>
      <c r="VDG66" s="8"/>
      <c r="VDH66" s="8"/>
      <c r="VDI66" s="8"/>
      <c r="VDJ66" s="8"/>
      <c r="VDK66" s="8"/>
      <c r="VDL66" s="8"/>
      <c r="VDM66" s="8"/>
      <c r="VDN66" s="8"/>
      <c r="VDO66" s="8"/>
      <c r="VDP66" s="8"/>
      <c r="VDQ66" s="8"/>
      <c r="VDR66" s="8"/>
      <c r="VDS66" s="8"/>
      <c r="VDT66" s="8"/>
      <c r="VDU66" s="8"/>
      <c r="VDV66" s="8"/>
      <c r="VDW66" s="8"/>
      <c r="VDX66" s="8"/>
      <c r="VDY66" s="8"/>
      <c r="VDZ66" s="8"/>
      <c r="VEA66" s="8"/>
      <c r="VEB66" s="8"/>
      <c r="VEC66" s="8"/>
      <c r="VED66" s="8"/>
      <c r="VEE66" s="8"/>
      <c r="VEF66" s="8"/>
      <c r="VEG66" s="8"/>
      <c r="VEH66" s="8"/>
      <c r="VEI66" s="8"/>
      <c r="VEJ66" s="8"/>
      <c r="VEK66" s="8"/>
      <c r="VEL66" s="8"/>
      <c r="VEM66" s="8"/>
      <c r="VEN66" s="8"/>
      <c r="VEO66" s="8"/>
      <c r="VEP66" s="8"/>
      <c r="VEQ66" s="8"/>
      <c r="VER66" s="8"/>
      <c r="VES66" s="8"/>
      <c r="VET66" s="8"/>
      <c r="VEU66" s="8"/>
      <c r="VEV66" s="8"/>
      <c r="VEW66" s="8"/>
      <c r="VEX66" s="8"/>
      <c r="VEY66" s="8"/>
      <c r="VEZ66" s="8"/>
      <c r="VFA66" s="8"/>
      <c r="VFB66" s="8"/>
      <c r="VFC66" s="8"/>
      <c r="VFD66" s="8"/>
      <c r="VFE66" s="8"/>
      <c r="VFF66" s="8"/>
      <c r="VFG66" s="8"/>
      <c r="VFH66" s="8"/>
      <c r="VFI66" s="8"/>
      <c r="VFJ66" s="8"/>
      <c r="VFK66" s="8"/>
      <c r="VFL66" s="8"/>
      <c r="VFM66" s="8"/>
      <c r="VFN66" s="8"/>
      <c r="VFO66" s="8"/>
      <c r="VFP66" s="8"/>
      <c r="VFQ66" s="8"/>
      <c r="VFR66" s="8"/>
      <c r="VFS66" s="8"/>
      <c r="VFT66" s="8"/>
      <c r="VFU66" s="8"/>
      <c r="VFV66" s="8"/>
      <c r="VFW66" s="8"/>
      <c r="VFX66" s="8"/>
      <c r="VFY66" s="8"/>
      <c r="VFZ66" s="8"/>
      <c r="VGA66" s="8"/>
      <c r="VGB66" s="8"/>
      <c r="VGC66" s="8"/>
      <c r="VGD66" s="8"/>
      <c r="VGE66" s="8"/>
      <c r="VGF66" s="8"/>
      <c r="VGG66" s="8"/>
      <c r="VGH66" s="8"/>
      <c r="VGI66" s="8"/>
      <c r="VGJ66" s="8"/>
      <c r="VGK66" s="8"/>
      <c r="VGL66" s="8"/>
      <c r="VGM66" s="8"/>
      <c r="VGN66" s="8"/>
      <c r="VGO66" s="8"/>
      <c r="VGP66" s="8"/>
      <c r="VGQ66" s="8"/>
      <c r="VGR66" s="8"/>
      <c r="VGS66" s="8"/>
      <c r="VGT66" s="8"/>
      <c r="VGU66" s="8"/>
      <c r="VGV66" s="8"/>
      <c r="VGW66" s="8"/>
      <c r="VGX66" s="8"/>
      <c r="VGY66" s="8"/>
      <c r="VGZ66" s="8"/>
      <c r="VHA66" s="8"/>
      <c r="VHB66" s="8"/>
      <c r="VHC66" s="8"/>
      <c r="VHD66" s="8"/>
      <c r="VHE66" s="8"/>
      <c r="VHF66" s="8"/>
      <c r="VHG66" s="8"/>
      <c r="VHH66" s="8"/>
      <c r="VHI66" s="8"/>
      <c r="VHJ66" s="8"/>
      <c r="VHK66" s="8"/>
      <c r="VHL66" s="8"/>
      <c r="VHM66" s="8"/>
      <c r="VHN66" s="8"/>
      <c r="VHO66" s="8"/>
      <c r="VHP66" s="8"/>
      <c r="VHQ66" s="8"/>
      <c r="VHR66" s="8"/>
      <c r="VHS66" s="8"/>
      <c r="VHT66" s="8"/>
      <c r="VHU66" s="8"/>
      <c r="VHV66" s="8"/>
      <c r="VHW66" s="8"/>
      <c r="VHX66" s="8"/>
      <c r="VHY66" s="8"/>
      <c r="VHZ66" s="8"/>
      <c r="VIA66" s="8"/>
      <c r="VIB66" s="8"/>
      <c r="VIC66" s="8"/>
      <c r="VID66" s="8"/>
      <c r="VIE66" s="8"/>
      <c r="VIF66" s="8"/>
      <c r="VIG66" s="8"/>
      <c r="VIH66" s="8"/>
      <c r="VII66" s="8"/>
      <c r="VIJ66" s="8"/>
      <c r="VIK66" s="8"/>
      <c r="VIL66" s="8"/>
      <c r="VIM66" s="8"/>
      <c r="VIN66" s="8"/>
      <c r="VIO66" s="8"/>
      <c r="VIP66" s="8"/>
      <c r="VIQ66" s="8"/>
      <c r="VIR66" s="8"/>
      <c r="VIS66" s="8"/>
      <c r="VIT66" s="8"/>
      <c r="VIU66" s="8"/>
      <c r="VIV66" s="8"/>
      <c r="VIW66" s="8"/>
      <c r="VIX66" s="8"/>
      <c r="VIY66" s="8"/>
      <c r="VIZ66" s="8"/>
      <c r="VJA66" s="8"/>
      <c r="VJB66" s="8"/>
      <c r="VJC66" s="8"/>
      <c r="VJD66" s="8"/>
      <c r="VJE66" s="8"/>
      <c r="VJF66" s="8"/>
      <c r="VJG66" s="8"/>
      <c r="VJH66" s="8"/>
      <c r="VJI66" s="8"/>
      <c r="VJJ66" s="8"/>
      <c r="VJK66" s="8"/>
      <c r="VJL66" s="8"/>
      <c r="VJM66" s="8"/>
      <c r="VJN66" s="8"/>
      <c r="VJO66" s="8"/>
      <c r="VJP66" s="8"/>
      <c r="VJQ66" s="8"/>
      <c r="VJR66" s="8"/>
      <c r="VJS66" s="8"/>
      <c r="VJT66" s="8"/>
      <c r="VJU66" s="8"/>
      <c r="VJV66" s="8"/>
      <c r="VJW66" s="8"/>
      <c r="VJX66" s="8"/>
      <c r="VJY66" s="8"/>
      <c r="VJZ66" s="8"/>
      <c r="VKA66" s="8"/>
      <c r="VKB66" s="8"/>
      <c r="VKC66" s="8"/>
      <c r="VKD66" s="8"/>
      <c r="VKE66" s="8"/>
      <c r="VKF66" s="8"/>
      <c r="VKG66" s="8"/>
      <c r="VKH66" s="8"/>
      <c r="VKI66" s="8"/>
      <c r="VKJ66" s="8"/>
      <c r="VKK66" s="8"/>
      <c r="VKL66" s="8"/>
      <c r="VKM66" s="8"/>
      <c r="VKN66" s="8"/>
      <c r="VKO66" s="8"/>
      <c r="VKP66" s="8"/>
      <c r="VKQ66" s="8"/>
      <c r="VKR66" s="8"/>
      <c r="VKS66" s="8"/>
      <c r="VKT66" s="8"/>
      <c r="VKU66" s="8"/>
      <c r="VKV66" s="8"/>
      <c r="VKW66" s="8"/>
      <c r="VKX66" s="8"/>
      <c r="VKY66" s="8"/>
      <c r="VKZ66" s="8"/>
      <c r="VLA66" s="8"/>
      <c r="VLB66" s="8"/>
      <c r="VLC66" s="8"/>
      <c r="VLD66" s="8"/>
      <c r="VLE66" s="8"/>
      <c r="VLF66" s="8"/>
      <c r="VLG66" s="8"/>
      <c r="VLH66" s="8"/>
      <c r="VLI66" s="8"/>
      <c r="VLJ66" s="8"/>
      <c r="VLK66" s="8"/>
      <c r="VLL66" s="8"/>
      <c r="VLM66" s="8"/>
      <c r="VLN66" s="8"/>
      <c r="VLO66" s="8"/>
      <c r="VLP66" s="8"/>
      <c r="VLQ66" s="8"/>
      <c r="VLR66" s="8"/>
      <c r="VLS66" s="8"/>
      <c r="VLT66" s="8"/>
      <c r="VLU66" s="8"/>
      <c r="VLV66" s="8"/>
      <c r="VLW66" s="8"/>
      <c r="VLX66" s="8"/>
      <c r="VLY66" s="8"/>
      <c r="VLZ66" s="8"/>
      <c r="VMA66" s="8"/>
      <c r="VMB66" s="8"/>
      <c r="VMC66" s="8"/>
      <c r="VMD66" s="8"/>
      <c r="VME66" s="8"/>
      <c r="VMF66" s="8"/>
      <c r="VMG66" s="8"/>
      <c r="VMH66" s="8"/>
      <c r="VMI66" s="8"/>
      <c r="VMJ66" s="8"/>
      <c r="VMK66" s="8"/>
      <c r="VML66" s="8"/>
      <c r="VMM66" s="8"/>
      <c r="VMN66" s="8"/>
      <c r="VMO66" s="8"/>
      <c r="VMP66" s="8"/>
      <c r="VMQ66" s="8"/>
      <c r="VMR66" s="8"/>
      <c r="VMS66" s="8"/>
      <c r="VMT66" s="8"/>
      <c r="VMU66" s="8"/>
      <c r="VMV66" s="8"/>
      <c r="VMW66" s="8"/>
      <c r="VMX66" s="8"/>
      <c r="VMY66" s="8"/>
      <c r="VMZ66" s="8"/>
      <c r="VNA66" s="8"/>
      <c r="VNB66" s="8"/>
      <c r="VNC66" s="8"/>
      <c r="VND66" s="8"/>
      <c r="VNE66" s="8"/>
      <c r="VNF66" s="8"/>
      <c r="VNG66" s="8"/>
      <c r="VNH66" s="8"/>
      <c r="VNI66" s="8"/>
      <c r="VNJ66" s="8"/>
      <c r="VNK66" s="8"/>
      <c r="VNL66" s="8"/>
      <c r="VNM66" s="8"/>
      <c r="VNN66" s="8"/>
      <c r="VNO66" s="8"/>
      <c r="VNP66" s="8"/>
      <c r="VNQ66" s="8"/>
      <c r="VNR66" s="8"/>
      <c r="VNS66" s="8"/>
      <c r="VNT66" s="8"/>
      <c r="VNU66" s="8"/>
      <c r="VNV66" s="8"/>
      <c r="VNW66" s="8"/>
      <c r="VNX66" s="8"/>
      <c r="VNY66" s="8"/>
      <c r="VNZ66" s="8"/>
      <c r="VOA66" s="8"/>
      <c r="VOB66" s="8"/>
      <c r="VOC66" s="8"/>
      <c r="VOD66" s="8"/>
      <c r="VOE66" s="8"/>
      <c r="VOF66" s="8"/>
      <c r="VOG66" s="8"/>
      <c r="VOH66" s="8"/>
      <c r="VOI66" s="8"/>
      <c r="VOJ66" s="8"/>
      <c r="VOK66" s="8"/>
      <c r="VOL66" s="8"/>
      <c r="VOM66" s="8"/>
      <c r="VON66" s="8"/>
      <c r="VOO66" s="8"/>
      <c r="VOP66" s="8"/>
      <c r="VOQ66" s="8"/>
      <c r="VOR66" s="8"/>
      <c r="VOS66" s="8"/>
      <c r="VOT66" s="8"/>
      <c r="VOU66" s="8"/>
      <c r="VOV66" s="8"/>
      <c r="VOW66" s="8"/>
      <c r="VOX66" s="8"/>
      <c r="VOY66" s="8"/>
      <c r="VOZ66" s="8"/>
      <c r="VPA66" s="8"/>
      <c r="VPB66" s="8"/>
      <c r="VPC66" s="8"/>
      <c r="VPD66" s="8"/>
      <c r="VPE66" s="8"/>
      <c r="VPF66" s="8"/>
      <c r="VPG66" s="8"/>
      <c r="VPH66" s="8"/>
      <c r="VPI66" s="8"/>
      <c r="VPJ66" s="8"/>
      <c r="VPK66" s="8"/>
      <c r="VPL66" s="8"/>
      <c r="VPM66" s="8"/>
      <c r="VPN66" s="8"/>
      <c r="VPO66" s="8"/>
      <c r="VPP66" s="8"/>
      <c r="VPQ66" s="8"/>
      <c r="VPR66" s="8"/>
      <c r="VPS66" s="8"/>
      <c r="VPT66" s="8"/>
      <c r="VPU66" s="8"/>
      <c r="VPV66" s="8"/>
      <c r="VPW66" s="8"/>
      <c r="VPX66" s="8"/>
      <c r="VPY66" s="8"/>
      <c r="VPZ66" s="8"/>
      <c r="VQA66" s="8"/>
      <c r="VQB66" s="8"/>
      <c r="VQC66" s="8"/>
      <c r="VQD66" s="8"/>
      <c r="VQE66" s="8"/>
      <c r="VQF66" s="8"/>
      <c r="VQG66" s="8"/>
      <c r="VQH66" s="8"/>
      <c r="VQI66" s="8"/>
      <c r="VQJ66" s="8"/>
      <c r="VQK66" s="8"/>
      <c r="VQL66" s="8"/>
      <c r="VQM66" s="8"/>
      <c r="VQN66" s="8"/>
      <c r="VQO66" s="8"/>
      <c r="VQP66" s="8"/>
      <c r="VQQ66" s="8"/>
      <c r="VQR66" s="8"/>
      <c r="VQS66" s="8"/>
      <c r="VQT66" s="8"/>
      <c r="VQU66" s="8"/>
      <c r="VQV66" s="8"/>
      <c r="VQW66" s="8"/>
      <c r="VQX66" s="8"/>
      <c r="VQY66" s="8"/>
      <c r="VQZ66" s="8"/>
      <c r="VRA66" s="8"/>
      <c r="VRB66" s="8"/>
      <c r="VRC66" s="8"/>
      <c r="VRD66" s="8"/>
      <c r="VRE66" s="8"/>
      <c r="VRF66" s="8"/>
      <c r="VRG66" s="8"/>
      <c r="VRH66" s="8"/>
      <c r="VRI66" s="8"/>
      <c r="VRJ66" s="8"/>
      <c r="VRK66" s="8"/>
      <c r="VRL66" s="8"/>
      <c r="VRM66" s="8"/>
      <c r="VRN66" s="8"/>
      <c r="VRO66" s="8"/>
      <c r="VRP66" s="8"/>
      <c r="VRQ66" s="8"/>
      <c r="VRR66" s="8"/>
      <c r="VRS66" s="8"/>
      <c r="VRT66" s="8"/>
      <c r="VRU66" s="8"/>
      <c r="VRV66" s="8"/>
      <c r="VRW66" s="8"/>
      <c r="VRX66" s="8"/>
      <c r="VRY66" s="8"/>
      <c r="VRZ66" s="8"/>
      <c r="VSA66" s="8"/>
      <c r="VSB66" s="8"/>
      <c r="VSC66" s="8"/>
      <c r="VSD66" s="8"/>
      <c r="VSE66" s="8"/>
      <c r="VSF66" s="8"/>
      <c r="VSG66" s="8"/>
      <c r="VSH66" s="8"/>
      <c r="VSI66" s="8"/>
      <c r="VSJ66" s="8"/>
      <c r="VSK66" s="8"/>
      <c r="VSL66" s="8"/>
      <c r="VSM66" s="8"/>
      <c r="VSN66" s="8"/>
      <c r="VSO66" s="8"/>
      <c r="VSP66" s="8"/>
      <c r="VSQ66" s="8"/>
      <c r="VSR66" s="8"/>
      <c r="VSS66" s="8"/>
      <c r="VST66" s="8"/>
      <c r="VSU66" s="8"/>
      <c r="VSV66" s="8"/>
      <c r="VSW66" s="8"/>
      <c r="VSX66" s="8"/>
      <c r="VSY66" s="8"/>
      <c r="VSZ66" s="8"/>
      <c r="VTA66" s="8"/>
      <c r="VTB66" s="8"/>
      <c r="VTC66" s="8"/>
      <c r="VTD66" s="8"/>
      <c r="VTE66" s="8"/>
      <c r="VTF66" s="8"/>
      <c r="VTG66" s="8"/>
      <c r="VTH66" s="8"/>
      <c r="VTI66" s="8"/>
      <c r="VTJ66" s="8"/>
      <c r="VTK66" s="8"/>
      <c r="VTL66" s="8"/>
      <c r="VTM66" s="8"/>
      <c r="VTN66" s="8"/>
      <c r="VTO66" s="8"/>
      <c r="VTP66" s="8"/>
      <c r="VTQ66" s="8"/>
      <c r="VTR66" s="8"/>
      <c r="VTS66" s="8"/>
      <c r="VTT66" s="8"/>
      <c r="VTU66" s="8"/>
      <c r="VTV66" s="8"/>
      <c r="VTW66" s="8"/>
      <c r="VTX66" s="8"/>
      <c r="VTY66" s="8"/>
      <c r="VTZ66" s="8"/>
      <c r="VUA66" s="8"/>
      <c r="VUB66" s="8"/>
      <c r="VUC66" s="8"/>
      <c r="VUD66" s="8"/>
      <c r="VUE66" s="8"/>
      <c r="VUF66" s="8"/>
      <c r="VUG66" s="8"/>
      <c r="VUH66" s="8"/>
      <c r="VUI66" s="8"/>
      <c r="VUJ66" s="8"/>
      <c r="VUK66" s="8"/>
      <c r="VUL66" s="8"/>
      <c r="VUM66" s="8"/>
      <c r="VUN66" s="8"/>
      <c r="VUO66" s="8"/>
      <c r="VUP66" s="8"/>
      <c r="VUQ66" s="8"/>
      <c r="VUR66" s="8"/>
      <c r="VUS66" s="8"/>
      <c r="VUT66" s="8"/>
      <c r="VUU66" s="8"/>
      <c r="VUV66" s="8"/>
      <c r="VUW66" s="8"/>
      <c r="VUX66" s="8"/>
      <c r="VUY66" s="8"/>
      <c r="VUZ66" s="8"/>
      <c r="VVA66" s="8"/>
      <c r="VVB66" s="8"/>
      <c r="VVC66" s="8"/>
      <c r="VVD66" s="8"/>
      <c r="VVE66" s="8"/>
      <c r="VVF66" s="8"/>
      <c r="VVG66" s="8"/>
      <c r="VVH66" s="8"/>
      <c r="VVI66" s="8"/>
      <c r="VVJ66" s="8"/>
      <c r="VVK66" s="8"/>
      <c r="VVL66" s="8"/>
      <c r="VVM66" s="8"/>
      <c r="VVN66" s="8"/>
      <c r="VVO66" s="8"/>
      <c r="VVP66" s="8"/>
      <c r="VVQ66" s="8"/>
      <c r="VVR66" s="8"/>
      <c r="VVS66" s="8"/>
      <c r="VVT66" s="8"/>
      <c r="VVU66" s="8"/>
      <c r="VVV66" s="8"/>
      <c r="VVW66" s="8"/>
      <c r="VVX66" s="8"/>
      <c r="VVY66" s="8"/>
      <c r="VVZ66" s="8"/>
      <c r="VWA66" s="8"/>
      <c r="VWB66" s="8"/>
      <c r="VWC66" s="8"/>
      <c r="VWD66" s="8"/>
      <c r="VWE66" s="8"/>
      <c r="VWF66" s="8"/>
      <c r="VWG66" s="8"/>
      <c r="VWH66" s="8"/>
      <c r="VWI66" s="8"/>
      <c r="VWJ66" s="8"/>
      <c r="VWK66" s="8"/>
      <c r="VWL66" s="8"/>
      <c r="VWM66" s="8"/>
      <c r="VWN66" s="8"/>
      <c r="VWO66" s="8"/>
      <c r="VWP66" s="8"/>
      <c r="VWQ66" s="8"/>
      <c r="VWR66" s="8"/>
      <c r="VWS66" s="8"/>
      <c r="VWT66" s="8"/>
      <c r="VWU66" s="8"/>
      <c r="VWV66" s="8"/>
      <c r="VWW66" s="8"/>
      <c r="VWX66" s="8"/>
      <c r="VWY66" s="8"/>
      <c r="VWZ66" s="8"/>
      <c r="VXA66" s="8"/>
      <c r="VXB66" s="8"/>
      <c r="VXC66" s="8"/>
      <c r="VXD66" s="8"/>
      <c r="VXE66" s="8"/>
      <c r="VXF66" s="8"/>
      <c r="VXG66" s="8"/>
      <c r="VXH66" s="8"/>
      <c r="VXI66" s="8"/>
      <c r="VXJ66" s="8"/>
      <c r="VXK66" s="8"/>
      <c r="VXL66" s="8"/>
      <c r="VXM66" s="8"/>
      <c r="VXN66" s="8"/>
      <c r="VXO66" s="8"/>
      <c r="VXP66" s="8"/>
      <c r="VXQ66" s="8"/>
      <c r="VXR66" s="8"/>
      <c r="VXS66" s="8"/>
      <c r="VXT66" s="8"/>
      <c r="VXU66" s="8"/>
      <c r="VXV66" s="8"/>
      <c r="VXW66" s="8"/>
      <c r="VXX66" s="8"/>
      <c r="VXY66" s="8"/>
      <c r="VXZ66" s="8"/>
      <c r="VYA66" s="8"/>
      <c r="VYB66" s="8"/>
      <c r="VYC66" s="8"/>
      <c r="VYD66" s="8"/>
      <c r="VYE66" s="8"/>
      <c r="VYF66" s="8"/>
      <c r="VYG66" s="8"/>
      <c r="VYH66" s="8"/>
      <c r="VYI66" s="8"/>
      <c r="VYJ66" s="8"/>
      <c r="VYK66" s="8"/>
      <c r="VYL66" s="8"/>
      <c r="VYM66" s="8"/>
      <c r="VYN66" s="8"/>
      <c r="VYO66" s="8"/>
      <c r="VYP66" s="8"/>
      <c r="VYQ66" s="8"/>
      <c r="VYR66" s="8"/>
      <c r="VYS66" s="8"/>
      <c r="VYT66" s="8"/>
      <c r="VYU66" s="8"/>
      <c r="VYV66" s="8"/>
      <c r="VYW66" s="8"/>
      <c r="VYX66" s="8"/>
      <c r="VYY66" s="8"/>
      <c r="VYZ66" s="8"/>
      <c r="VZA66" s="8"/>
      <c r="VZB66" s="8"/>
      <c r="VZC66" s="8"/>
      <c r="VZD66" s="8"/>
      <c r="VZE66" s="8"/>
      <c r="VZF66" s="8"/>
      <c r="VZG66" s="8"/>
      <c r="VZH66" s="8"/>
      <c r="VZI66" s="8"/>
      <c r="VZJ66" s="8"/>
      <c r="VZK66" s="8"/>
      <c r="VZL66" s="8"/>
      <c r="VZM66" s="8"/>
      <c r="VZN66" s="8"/>
      <c r="VZO66" s="8"/>
      <c r="VZP66" s="8"/>
      <c r="VZQ66" s="8"/>
      <c r="VZR66" s="8"/>
      <c r="VZS66" s="8"/>
      <c r="VZT66" s="8"/>
      <c r="VZU66" s="8"/>
      <c r="VZV66" s="8"/>
      <c r="VZW66" s="8"/>
      <c r="VZX66" s="8"/>
      <c r="VZY66" s="8"/>
      <c r="VZZ66" s="8"/>
      <c r="WAA66" s="8"/>
      <c r="WAB66" s="8"/>
      <c r="WAC66" s="8"/>
      <c r="WAD66" s="8"/>
      <c r="WAE66" s="8"/>
      <c r="WAF66" s="8"/>
      <c r="WAG66" s="8"/>
      <c r="WAH66" s="8"/>
      <c r="WAI66" s="8"/>
      <c r="WAJ66" s="8"/>
      <c r="WAK66" s="8"/>
      <c r="WAL66" s="8"/>
      <c r="WAM66" s="8"/>
      <c r="WAN66" s="8"/>
      <c r="WAO66" s="8"/>
      <c r="WAP66" s="8"/>
      <c r="WAQ66" s="8"/>
      <c r="WAR66" s="8"/>
      <c r="WAS66" s="8"/>
      <c r="WAT66" s="8"/>
      <c r="WAU66" s="8"/>
      <c r="WAV66" s="8"/>
      <c r="WAW66" s="8"/>
      <c r="WAX66" s="8"/>
      <c r="WAY66" s="8"/>
      <c r="WAZ66" s="8"/>
      <c r="WBA66" s="8"/>
      <c r="WBB66" s="8"/>
      <c r="WBC66" s="8"/>
      <c r="WBD66" s="8"/>
      <c r="WBE66" s="8"/>
      <c r="WBF66" s="8"/>
      <c r="WBG66" s="8"/>
      <c r="WBH66" s="8"/>
      <c r="WBI66" s="8"/>
      <c r="WBJ66" s="8"/>
      <c r="WBK66" s="8"/>
      <c r="WBL66" s="8"/>
      <c r="WBM66" s="8"/>
      <c r="WBN66" s="8"/>
      <c r="WBO66" s="8"/>
      <c r="WBP66" s="8"/>
      <c r="WBQ66" s="8"/>
      <c r="WBR66" s="8"/>
      <c r="WBS66" s="8"/>
      <c r="WBT66" s="8"/>
      <c r="WBU66" s="8"/>
      <c r="WBV66" s="8"/>
      <c r="WBW66" s="8"/>
      <c r="WBX66" s="8"/>
      <c r="WBY66" s="8"/>
      <c r="WBZ66" s="8"/>
      <c r="WCA66" s="8"/>
      <c r="WCB66" s="8"/>
      <c r="WCC66" s="8"/>
      <c r="WCD66" s="8"/>
      <c r="WCE66" s="8"/>
      <c r="WCF66" s="8"/>
      <c r="WCG66" s="8"/>
      <c r="WCH66" s="8"/>
      <c r="WCI66" s="8"/>
      <c r="WCJ66" s="8"/>
      <c r="WCK66" s="8"/>
      <c r="WCL66" s="8"/>
      <c r="WCM66" s="8"/>
      <c r="WCN66" s="8"/>
      <c r="WCO66" s="8"/>
      <c r="WCP66" s="8"/>
      <c r="WCQ66" s="8"/>
      <c r="WCR66" s="8"/>
      <c r="WCS66" s="8"/>
      <c r="WCT66" s="8"/>
      <c r="WCU66" s="8"/>
      <c r="WCV66" s="8"/>
      <c r="WCW66" s="8"/>
      <c r="WCX66" s="8"/>
      <c r="WCY66" s="8"/>
      <c r="WCZ66" s="8"/>
      <c r="WDA66" s="8"/>
      <c r="WDB66" s="8"/>
      <c r="WDC66" s="8"/>
      <c r="WDD66" s="8"/>
      <c r="WDE66" s="8"/>
      <c r="WDF66" s="8"/>
      <c r="WDG66" s="8"/>
      <c r="WDH66" s="8"/>
      <c r="WDI66" s="8"/>
      <c r="WDJ66" s="8"/>
      <c r="WDK66" s="8"/>
      <c r="WDL66" s="8"/>
      <c r="WDM66" s="8"/>
      <c r="WDN66" s="8"/>
      <c r="WDO66" s="8"/>
      <c r="WDP66" s="8"/>
      <c r="WDQ66" s="8"/>
      <c r="WDR66" s="8"/>
      <c r="WDS66" s="8"/>
      <c r="WDT66" s="8"/>
      <c r="WDU66" s="8"/>
      <c r="WDV66" s="8"/>
      <c r="WDW66" s="8"/>
      <c r="WDX66" s="8"/>
      <c r="WDY66" s="8"/>
      <c r="WDZ66" s="8"/>
      <c r="WEA66" s="8"/>
      <c r="WEB66" s="8"/>
      <c r="WEC66" s="8"/>
      <c r="WED66" s="8"/>
      <c r="WEE66" s="8"/>
      <c r="WEF66" s="8"/>
      <c r="WEG66" s="8"/>
      <c r="WEH66" s="8"/>
      <c r="WEI66" s="8"/>
      <c r="WEJ66" s="8"/>
      <c r="WEK66" s="8"/>
      <c r="WEL66" s="8"/>
      <c r="WEM66" s="8"/>
      <c r="WEN66" s="8"/>
      <c r="WEO66" s="8"/>
      <c r="WEP66" s="8"/>
      <c r="WEQ66" s="8"/>
      <c r="WER66" s="8"/>
      <c r="WES66" s="8"/>
      <c r="WET66" s="8"/>
      <c r="WEU66" s="8"/>
      <c r="WEV66" s="8"/>
      <c r="WEW66" s="8"/>
      <c r="WEX66" s="8"/>
      <c r="WEY66" s="8"/>
      <c r="WEZ66" s="8"/>
      <c r="WFA66" s="8"/>
      <c r="WFB66" s="8"/>
      <c r="WFC66" s="8"/>
      <c r="WFD66" s="8"/>
      <c r="WFE66" s="8"/>
      <c r="WFF66" s="8"/>
      <c r="WFG66" s="8"/>
      <c r="WFH66" s="8"/>
      <c r="WFI66" s="8"/>
      <c r="WFJ66" s="8"/>
      <c r="WFK66" s="8"/>
      <c r="WFL66" s="8"/>
      <c r="WFM66" s="8"/>
      <c r="WFN66" s="8"/>
      <c r="WFO66" s="8"/>
      <c r="WFP66" s="8"/>
      <c r="WFQ66" s="8"/>
      <c r="WFR66" s="8"/>
      <c r="WFS66" s="8"/>
      <c r="WFT66" s="8"/>
      <c r="WFU66" s="8"/>
      <c r="WFV66" s="8"/>
      <c r="WFW66" s="8"/>
      <c r="WFX66" s="8"/>
      <c r="WFY66" s="8"/>
      <c r="WFZ66" s="8"/>
      <c r="WGA66" s="8"/>
      <c r="WGB66" s="8"/>
      <c r="WGC66" s="8"/>
      <c r="WGD66" s="8"/>
      <c r="WGE66" s="8"/>
      <c r="WGF66" s="8"/>
      <c r="WGG66" s="8"/>
      <c r="WGH66" s="8"/>
      <c r="WGI66" s="8"/>
      <c r="WGJ66" s="8"/>
      <c r="WGK66" s="8"/>
      <c r="WGL66" s="8"/>
      <c r="WGM66" s="8"/>
      <c r="WGN66" s="8"/>
      <c r="WGO66" s="8"/>
      <c r="WGP66" s="8"/>
      <c r="WGQ66" s="8"/>
      <c r="WGR66" s="8"/>
      <c r="WGS66" s="8"/>
      <c r="WGT66" s="8"/>
      <c r="WGU66" s="8"/>
      <c r="WGV66" s="8"/>
      <c r="WGW66" s="8"/>
      <c r="WGX66" s="8"/>
      <c r="WGY66" s="8"/>
      <c r="WGZ66" s="8"/>
      <c r="WHA66" s="8"/>
      <c r="WHB66" s="8"/>
      <c r="WHC66" s="8"/>
      <c r="WHD66" s="8"/>
      <c r="WHE66" s="8"/>
      <c r="WHF66" s="8"/>
      <c r="WHG66" s="8"/>
      <c r="WHH66" s="8"/>
      <c r="WHI66" s="8"/>
      <c r="WHJ66" s="8"/>
      <c r="WHK66" s="8"/>
      <c r="WHL66" s="8"/>
      <c r="WHM66" s="8"/>
      <c r="WHN66" s="8"/>
      <c r="WHO66" s="8"/>
      <c r="WHP66" s="8"/>
      <c r="WHQ66" s="8"/>
      <c r="WHR66" s="8"/>
      <c r="WHS66" s="8"/>
      <c r="WHT66" s="8"/>
      <c r="WHU66" s="8"/>
      <c r="WHV66" s="8"/>
      <c r="WHW66" s="8"/>
      <c r="WHX66" s="8"/>
      <c r="WHY66" s="8"/>
      <c r="WHZ66" s="8"/>
      <c r="WIA66" s="8"/>
      <c r="WIB66" s="8"/>
      <c r="WIC66" s="8"/>
      <c r="WID66" s="8"/>
      <c r="WIE66" s="8"/>
      <c r="WIF66" s="8"/>
      <c r="WIG66" s="8"/>
      <c r="WIH66" s="8"/>
      <c r="WII66" s="8"/>
      <c r="WIJ66" s="8"/>
      <c r="WIK66" s="8"/>
      <c r="WIL66" s="8"/>
      <c r="WIM66" s="8"/>
      <c r="WIN66" s="8"/>
      <c r="WIO66" s="8"/>
      <c r="WIP66" s="8"/>
      <c r="WIQ66" s="8"/>
      <c r="WIR66" s="8"/>
      <c r="WIS66" s="8"/>
      <c r="WIT66" s="8"/>
      <c r="WIU66" s="8"/>
      <c r="WIV66" s="8"/>
      <c r="WIW66" s="8"/>
      <c r="WIX66" s="8"/>
      <c r="WIY66" s="8"/>
      <c r="WIZ66" s="8"/>
      <c r="WJA66" s="8"/>
      <c r="WJB66" s="8"/>
      <c r="WJC66" s="8"/>
      <c r="WJD66" s="8"/>
      <c r="WJE66" s="8"/>
      <c r="WJF66" s="8"/>
      <c r="WJG66" s="8"/>
      <c r="WJH66" s="8"/>
      <c r="WJI66" s="8"/>
      <c r="WJJ66" s="8"/>
      <c r="WJK66" s="8"/>
      <c r="WJL66" s="8"/>
      <c r="WJM66" s="8"/>
      <c r="WJN66" s="8"/>
      <c r="WJO66" s="8"/>
      <c r="WJP66" s="8"/>
      <c r="WJQ66" s="8"/>
      <c r="WJR66" s="8"/>
      <c r="WJS66" s="8"/>
      <c r="WJT66" s="8"/>
      <c r="WJU66" s="8"/>
      <c r="WJV66" s="8"/>
      <c r="WJW66" s="8"/>
      <c r="WJX66" s="8"/>
      <c r="WJY66" s="8"/>
      <c r="WJZ66" s="8"/>
      <c r="WKA66" s="8"/>
      <c r="WKB66" s="8"/>
      <c r="WKC66" s="8"/>
      <c r="WKD66" s="8"/>
      <c r="WKE66" s="8"/>
      <c r="WKF66" s="8"/>
      <c r="WKG66" s="8"/>
      <c r="WKH66" s="8"/>
      <c r="WKI66" s="8"/>
      <c r="WKJ66" s="8"/>
      <c r="WKK66" s="8"/>
      <c r="WKL66" s="8"/>
      <c r="WKM66" s="8"/>
      <c r="WKN66" s="8"/>
      <c r="WKO66" s="8"/>
      <c r="WKP66" s="8"/>
      <c r="WKQ66" s="8"/>
      <c r="WKR66" s="8"/>
      <c r="WKS66" s="8"/>
      <c r="WKT66" s="8"/>
      <c r="WKU66" s="8"/>
      <c r="WKV66" s="8"/>
      <c r="WKW66" s="8"/>
      <c r="WKX66" s="8"/>
      <c r="WKY66" s="8"/>
      <c r="WKZ66" s="8"/>
      <c r="WLA66" s="8"/>
      <c r="WLB66" s="8"/>
      <c r="WLC66" s="8"/>
      <c r="WLD66" s="8"/>
      <c r="WLE66" s="8"/>
      <c r="WLF66" s="8"/>
      <c r="WLG66" s="8"/>
      <c r="WLH66" s="8"/>
      <c r="WLI66" s="8"/>
      <c r="WLJ66" s="8"/>
      <c r="WLK66" s="8"/>
      <c r="WLL66" s="8"/>
      <c r="WLM66" s="8"/>
      <c r="WLN66" s="8"/>
      <c r="WLO66" s="8"/>
      <c r="WLP66" s="8"/>
      <c r="WLQ66" s="8"/>
      <c r="WLR66" s="8"/>
      <c r="WLS66" s="8"/>
      <c r="WLT66" s="8"/>
      <c r="WLU66" s="8"/>
      <c r="WLV66" s="8"/>
      <c r="WLW66" s="8"/>
      <c r="WLX66" s="8"/>
      <c r="WLY66" s="8"/>
      <c r="WLZ66" s="8"/>
      <c r="WMA66" s="8"/>
      <c r="WMB66" s="8"/>
      <c r="WMC66" s="8"/>
      <c r="WMD66" s="8"/>
      <c r="WME66" s="8"/>
      <c r="WMF66" s="8"/>
      <c r="WMG66" s="8"/>
      <c r="WMH66" s="8"/>
      <c r="WMI66" s="8"/>
      <c r="WMJ66" s="8"/>
      <c r="WMK66" s="8"/>
      <c r="WML66" s="8"/>
      <c r="WMM66" s="8"/>
      <c r="WMN66" s="8"/>
      <c r="WMO66" s="8"/>
      <c r="WMP66" s="8"/>
      <c r="WMQ66" s="8"/>
      <c r="WMR66" s="8"/>
      <c r="WMS66" s="8"/>
      <c r="WMT66" s="8"/>
      <c r="WMU66" s="8"/>
      <c r="WMV66" s="8"/>
      <c r="WMW66" s="8"/>
      <c r="WMX66" s="8"/>
      <c r="WMY66" s="8"/>
      <c r="WMZ66" s="8"/>
      <c r="WNA66" s="8"/>
      <c r="WNB66" s="8"/>
      <c r="WNC66" s="8"/>
      <c r="WND66" s="8"/>
      <c r="WNE66" s="8"/>
      <c r="WNF66" s="8"/>
      <c r="WNG66" s="8"/>
      <c r="WNH66" s="8"/>
      <c r="WNI66" s="8"/>
      <c r="WNJ66" s="8"/>
      <c r="WNK66" s="8"/>
      <c r="WNL66" s="8"/>
      <c r="WNM66" s="8"/>
      <c r="WNN66" s="8"/>
      <c r="WNO66" s="8"/>
      <c r="WNP66" s="8"/>
      <c r="WNQ66" s="8"/>
      <c r="WNR66" s="8"/>
      <c r="WNS66" s="8"/>
      <c r="WNT66" s="8"/>
      <c r="WNU66" s="8"/>
      <c r="WNV66" s="8"/>
      <c r="WNW66" s="8"/>
      <c r="WNX66" s="8"/>
      <c r="WNY66" s="8"/>
      <c r="WNZ66" s="8"/>
      <c r="WOA66" s="8"/>
      <c r="WOB66" s="8"/>
      <c r="WOC66" s="8"/>
      <c r="WOD66" s="8"/>
      <c r="WOE66" s="8"/>
      <c r="WOF66" s="8"/>
      <c r="WOG66" s="8"/>
      <c r="WOH66" s="8"/>
      <c r="WOI66" s="8"/>
      <c r="WOJ66" s="8"/>
      <c r="WOK66" s="8"/>
      <c r="WOL66" s="8"/>
      <c r="WOM66" s="8"/>
      <c r="WON66" s="8"/>
      <c r="WOO66" s="8"/>
      <c r="WOP66" s="8"/>
      <c r="WOQ66" s="8"/>
      <c r="WOR66" s="8"/>
      <c r="WOS66" s="8"/>
      <c r="WOT66" s="8"/>
      <c r="WOU66" s="8"/>
      <c r="WOV66" s="8"/>
      <c r="WOW66" s="8"/>
      <c r="WOX66" s="8"/>
      <c r="WOY66" s="8"/>
      <c r="WOZ66" s="8"/>
      <c r="WPA66" s="8"/>
      <c r="WPB66" s="8"/>
      <c r="WPC66" s="8"/>
      <c r="WPD66" s="8"/>
      <c r="WPE66" s="8"/>
      <c r="WPF66" s="8"/>
      <c r="WPG66" s="8"/>
      <c r="WPH66" s="8"/>
      <c r="WPI66" s="8"/>
      <c r="WPJ66" s="8"/>
      <c r="WPK66" s="8"/>
      <c r="WPL66" s="8"/>
      <c r="WPM66" s="8"/>
      <c r="WPN66" s="8"/>
      <c r="WPO66" s="8"/>
      <c r="WPP66" s="8"/>
      <c r="WPQ66" s="8"/>
      <c r="WPR66" s="8"/>
      <c r="WPS66" s="8"/>
      <c r="WPT66" s="8"/>
      <c r="WPU66" s="8"/>
      <c r="WPV66" s="8"/>
      <c r="WPW66" s="8"/>
      <c r="WPX66" s="8"/>
      <c r="WPY66" s="8"/>
      <c r="WPZ66" s="8"/>
      <c r="WQA66" s="8"/>
      <c r="WQB66" s="8"/>
      <c r="WQC66" s="8"/>
      <c r="WQD66" s="8"/>
      <c r="WQE66" s="8"/>
      <c r="WQF66" s="8"/>
      <c r="WQG66" s="8"/>
      <c r="WQH66" s="8"/>
      <c r="WQI66" s="8"/>
      <c r="WQJ66" s="8"/>
      <c r="WQK66" s="8"/>
      <c r="WQL66" s="8"/>
      <c r="WQM66" s="8"/>
      <c r="WQN66" s="8"/>
      <c r="WQO66" s="8"/>
      <c r="WQP66" s="8"/>
      <c r="WQQ66" s="8"/>
      <c r="WQR66" s="8"/>
      <c r="WQS66" s="8"/>
      <c r="WQT66" s="8"/>
      <c r="WQU66" s="8"/>
      <c r="WQV66" s="8"/>
      <c r="WQW66" s="8"/>
      <c r="WQX66" s="8"/>
      <c r="WQY66" s="8"/>
      <c r="WQZ66" s="8"/>
      <c r="WRA66" s="8"/>
      <c r="WRB66" s="8"/>
      <c r="WRC66" s="8"/>
      <c r="WRD66" s="8"/>
      <c r="WRE66" s="8"/>
      <c r="WRF66" s="8"/>
      <c r="WRG66" s="8"/>
      <c r="WRH66" s="8"/>
      <c r="WRI66" s="8"/>
      <c r="WRJ66" s="8"/>
      <c r="WRK66" s="8"/>
      <c r="WRL66" s="8"/>
      <c r="WRM66" s="8"/>
      <c r="WRN66" s="8"/>
      <c r="WRO66" s="8"/>
      <c r="WRP66" s="8"/>
      <c r="WRQ66" s="8"/>
      <c r="WRR66" s="8"/>
      <c r="WRS66" s="8"/>
      <c r="WRT66" s="8"/>
      <c r="WRU66" s="8"/>
      <c r="WRV66" s="8"/>
      <c r="WRW66" s="8"/>
      <c r="WRX66" s="8"/>
      <c r="WRY66" s="8"/>
      <c r="WRZ66" s="8"/>
      <c r="WSA66" s="8"/>
      <c r="WSB66" s="8"/>
      <c r="WSC66" s="8"/>
      <c r="WSD66" s="8"/>
      <c r="WSE66" s="8"/>
      <c r="WSF66" s="8"/>
      <c r="WSG66" s="8"/>
      <c r="WSH66" s="8"/>
      <c r="WSI66" s="8"/>
      <c r="WSJ66" s="8"/>
      <c r="WSK66" s="8"/>
      <c r="WSL66" s="8"/>
      <c r="WSM66" s="8"/>
      <c r="WSN66" s="8"/>
      <c r="WSO66" s="8"/>
      <c r="WSP66" s="8"/>
      <c r="WSQ66" s="8"/>
      <c r="WSR66" s="8"/>
      <c r="WSS66" s="8"/>
      <c r="WST66" s="8"/>
      <c r="WSU66" s="8"/>
      <c r="WSV66" s="8"/>
      <c r="WSW66" s="8"/>
      <c r="WSX66" s="8"/>
      <c r="WSY66" s="8"/>
      <c r="WSZ66" s="8"/>
      <c r="WTA66" s="8"/>
      <c r="WTB66" s="8"/>
      <c r="WTC66" s="8"/>
      <c r="WTD66" s="8"/>
      <c r="WTE66" s="8"/>
      <c r="WTF66" s="8"/>
      <c r="WTG66" s="8"/>
      <c r="WTH66" s="8"/>
      <c r="WTI66" s="8"/>
      <c r="WTJ66" s="8"/>
      <c r="WTK66" s="8"/>
      <c r="WTL66" s="8"/>
      <c r="WTM66" s="8"/>
      <c r="WTN66" s="8"/>
      <c r="WTO66" s="8"/>
      <c r="WTP66" s="8"/>
      <c r="WTQ66" s="8"/>
      <c r="WTR66" s="8"/>
      <c r="WTS66" s="8"/>
      <c r="WTT66" s="8"/>
      <c r="WTU66" s="8"/>
      <c r="WTV66" s="8"/>
      <c r="WTW66" s="8"/>
      <c r="WTX66" s="8"/>
      <c r="WTY66" s="8"/>
      <c r="WTZ66" s="8"/>
      <c r="WUA66" s="8"/>
      <c r="WUB66" s="8"/>
      <c r="WUC66" s="8"/>
      <c r="WUD66" s="8"/>
      <c r="WUE66" s="8"/>
      <c r="WUF66" s="8"/>
      <c r="WUG66" s="8"/>
      <c r="WUH66" s="8"/>
      <c r="WUI66" s="8"/>
      <c r="WUJ66" s="8"/>
      <c r="WUK66" s="8"/>
      <c r="WUL66" s="8"/>
      <c r="WUM66" s="8"/>
      <c r="WUN66" s="8"/>
      <c r="WUO66" s="8"/>
      <c r="WUP66" s="8"/>
      <c r="WUQ66" s="8"/>
      <c r="WUR66" s="8"/>
      <c r="WUS66" s="8"/>
      <c r="WUT66" s="8"/>
      <c r="WUU66" s="8"/>
      <c r="WUV66" s="8"/>
      <c r="WUW66" s="8"/>
      <c r="WUX66" s="8"/>
      <c r="WUY66" s="8"/>
      <c r="WUZ66" s="8"/>
      <c r="WVA66" s="8"/>
      <c r="WVB66" s="8"/>
      <c r="WVC66" s="8"/>
      <c r="WVD66" s="8"/>
      <c r="WVE66" s="8"/>
      <c r="WVF66" s="8"/>
      <c r="WVG66" s="8"/>
      <c r="WVH66" s="8"/>
      <c r="WVI66" s="8"/>
      <c r="WVJ66" s="8"/>
      <c r="WVK66" s="8"/>
      <c r="WVL66" s="8"/>
      <c r="WVM66" s="8"/>
      <c r="WVN66" s="8"/>
      <c r="WVO66" s="8"/>
      <c r="WVP66" s="8"/>
      <c r="WVQ66" s="8"/>
      <c r="WVR66" s="8"/>
      <c r="WVS66" s="8"/>
      <c r="WVT66" s="8"/>
      <c r="WVU66" s="8"/>
      <c r="WVV66" s="8"/>
      <c r="WVW66" s="8"/>
      <c r="WVX66" s="8"/>
      <c r="WVY66" s="8"/>
      <c r="WVZ66" s="8"/>
      <c r="WWA66" s="8"/>
      <c r="WWB66" s="8"/>
      <c r="WWC66" s="8"/>
      <c r="WWD66" s="8"/>
      <c r="WWE66" s="8"/>
      <c r="WWF66" s="8"/>
      <c r="WWG66" s="8"/>
      <c r="WWH66" s="8"/>
      <c r="WWI66" s="8"/>
      <c r="WWJ66" s="8"/>
      <c r="WWK66" s="8"/>
      <c r="WWL66" s="8"/>
      <c r="WWM66" s="8"/>
      <c r="WWN66" s="8"/>
      <c r="WWO66" s="8"/>
      <c r="WWP66" s="8"/>
      <c r="WWQ66" s="8"/>
      <c r="WWR66" s="8"/>
      <c r="WWS66" s="8"/>
      <c r="WWT66" s="8"/>
      <c r="WWU66" s="8"/>
      <c r="WWV66" s="8"/>
      <c r="WWW66" s="8"/>
      <c r="WWX66" s="8"/>
      <c r="WWY66" s="8"/>
      <c r="WWZ66" s="8"/>
      <c r="WXA66" s="8"/>
      <c r="WXB66" s="8"/>
      <c r="WXC66" s="8"/>
      <c r="WXD66" s="8"/>
      <c r="WXE66" s="8"/>
      <c r="WXF66" s="8"/>
      <c r="WXG66" s="8"/>
      <c r="WXH66" s="8"/>
      <c r="WXI66" s="8"/>
      <c r="WXJ66" s="8"/>
      <c r="WXK66" s="8"/>
      <c r="WXL66" s="8"/>
      <c r="WXM66" s="8"/>
      <c r="WXN66" s="8"/>
      <c r="WXO66" s="8"/>
      <c r="WXP66" s="8"/>
      <c r="WXQ66" s="8"/>
      <c r="WXR66" s="8"/>
      <c r="WXS66" s="8"/>
      <c r="WXT66" s="8"/>
      <c r="WXU66" s="8"/>
      <c r="WXV66" s="8"/>
      <c r="WXW66" s="8"/>
      <c r="WXX66" s="8"/>
      <c r="WXY66" s="8"/>
      <c r="WXZ66" s="8"/>
      <c r="WYA66" s="8"/>
      <c r="WYB66" s="8"/>
      <c r="WYC66" s="8"/>
      <c r="WYD66" s="8"/>
      <c r="WYE66" s="8"/>
      <c r="WYF66" s="8"/>
      <c r="WYG66" s="8"/>
      <c r="WYH66" s="8"/>
      <c r="WYI66" s="8"/>
      <c r="WYJ66" s="8"/>
      <c r="WYK66" s="8"/>
      <c r="WYL66" s="8"/>
      <c r="WYM66" s="8"/>
      <c r="WYN66" s="8"/>
      <c r="WYO66" s="8"/>
      <c r="WYP66" s="8"/>
      <c r="WYQ66" s="8"/>
      <c r="WYR66" s="8"/>
      <c r="WYS66" s="8"/>
      <c r="WYT66" s="8"/>
      <c r="WYU66" s="8"/>
      <c r="WYV66" s="8"/>
      <c r="WYW66" s="8"/>
      <c r="WYX66" s="8"/>
      <c r="WYY66" s="8"/>
      <c r="WYZ66" s="8"/>
      <c r="WZA66" s="8"/>
      <c r="WZB66" s="8"/>
      <c r="WZC66" s="8"/>
      <c r="WZD66" s="8"/>
      <c r="WZE66" s="8"/>
      <c r="WZF66" s="8"/>
      <c r="WZG66" s="8"/>
      <c r="WZH66" s="8"/>
      <c r="WZI66" s="8"/>
      <c r="WZJ66" s="8"/>
      <c r="WZK66" s="8"/>
      <c r="WZL66" s="8"/>
      <c r="WZM66" s="8"/>
      <c r="WZN66" s="8"/>
      <c r="WZO66" s="8"/>
      <c r="WZP66" s="8"/>
      <c r="WZQ66" s="8"/>
      <c r="WZR66" s="8"/>
      <c r="WZS66" s="8"/>
      <c r="WZT66" s="8"/>
      <c r="WZU66" s="8"/>
      <c r="WZV66" s="8"/>
      <c r="WZW66" s="8"/>
      <c r="WZX66" s="8"/>
      <c r="WZY66" s="8"/>
      <c r="WZZ66" s="8"/>
      <c r="XAA66" s="8"/>
      <c r="XAB66" s="8"/>
      <c r="XAC66" s="8"/>
      <c r="XAD66" s="8"/>
      <c r="XAE66" s="8"/>
      <c r="XAF66" s="8"/>
      <c r="XAG66" s="8"/>
      <c r="XAH66" s="8"/>
      <c r="XAI66" s="8"/>
      <c r="XAJ66" s="8"/>
      <c r="XAK66" s="8"/>
      <c r="XAL66" s="8"/>
      <c r="XAM66" s="8"/>
      <c r="XAN66" s="8"/>
      <c r="XAO66" s="8"/>
      <c r="XAP66" s="8"/>
      <c r="XAQ66" s="8"/>
      <c r="XAR66" s="8"/>
      <c r="XAS66" s="8"/>
      <c r="XAT66" s="8"/>
      <c r="XAU66" s="8"/>
      <c r="XAV66" s="8"/>
      <c r="XAW66" s="8"/>
      <c r="XAX66" s="8"/>
      <c r="XAY66" s="8"/>
      <c r="XAZ66" s="8"/>
      <c r="XBA66" s="8"/>
      <c r="XBB66" s="8"/>
      <c r="XBC66" s="8"/>
      <c r="XBD66" s="8"/>
      <c r="XBE66" s="8"/>
      <c r="XBF66" s="8"/>
      <c r="XBG66" s="8"/>
      <c r="XBH66" s="8"/>
      <c r="XBI66" s="8"/>
      <c r="XBJ66" s="8"/>
      <c r="XBK66" s="8"/>
      <c r="XBL66" s="8"/>
      <c r="XBM66" s="8"/>
      <c r="XBN66" s="8"/>
      <c r="XBO66" s="8"/>
      <c r="XBP66" s="8"/>
      <c r="XBQ66" s="8"/>
      <c r="XBR66" s="8"/>
      <c r="XBS66" s="8"/>
      <c r="XBT66" s="8"/>
      <c r="XBU66" s="8"/>
      <c r="XBV66" s="8"/>
      <c r="XBW66" s="8"/>
      <c r="XBX66" s="8"/>
      <c r="XBY66" s="8"/>
      <c r="XBZ66" s="8"/>
      <c r="XCA66" s="8"/>
      <c r="XCB66" s="8"/>
      <c r="XCC66" s="8"/>
      <c r="XCD66" s="8"/>
      <c r="XCE66" s="8"/>
      <c r="XCF66" s="8"/>
      <c r="XCG66" s="8"/>
      <c r="XCH66" s="8"/>
      <c r="XCI66" s="8"/>
      <c r="XCJ66" s="8"/>
      <c r="XCK66" s="8"/>
      <c r="XCL66" s="8"/>
      <c r="XCM66" s="8"/>
      <c r="XCN66" s="8"/>
      <c r="XCO66" s="8"/>
      <c r="XCP66" s="8"/>
      <c r="XCQ66" s="8"/>
      <c r="XCR66" s="8"/>
      <c r="XCS66" s="8"/>
      <c r="XCT66" s="8"/>
      <c r="XCU66" s="8"/>
      <c r="XCV66" s="8"/>
      <c r="XCW66" s="8"/>
      <c r="XCX66" s="8"/>
      <c r="XCY66" s="8"/>
      <c r="XCZ66" s="8"/>
      <c r="XDA66" s="8"/>
      <c r="XDB66" s="8"/>
      <c r="XDC66" s="8"/>
      <c r="XDD66" s="8"/>
      <c r="XDE66" s="8"/>
      <c r="XDF66" s="8"/>
      <c r="XDG66" s="8"/>
      <c r="XDH66" s="8"/>
      <c r="XDI66" s="8"/>
      <c r="XDJ66" s="8"/>
      <c r="XDK66" s="8"/>
      <c r="XDL66" s="8"/>
      <c r="XDM66" s="8"/>
      <c r="XDN66" s="8"/>
      <c r="XDO66" s="8"/>
      <c r="XDP66" s="8"/>
      <c r="XDQ66" s="8"/>
      <c r="XDR66" s="8"/>
      <c r="XDS66" s="8"/>
      <c r="XDT66" s="8"/>
      <c r="XDU66" s="8"/>
      <c r="XDV66" s="8"/>
      <c r="XDW66" s="8"/>
      <c r="XDX66" s="8"/>
      <c r="XDY66" s="8"/>
      <c r="XDZ66" s="8"/>
      <c r="XEA66" s="8"/>
      <c r="XEB66" s="8"/>
      <c r="XEC66" s="8"/>
      <c r="XED66" s="8"/>
      <c r="XEE66" s="8"/>
      <c r="XEF66" s="8"/>
      <c r="XEG66" s="8"/>
      <c r="XEH66" s="8"/>
      <c r="XEI66" s="8"/>
      <c r="XEJ66" s="8"/>
      <c r="XEK66" s="8"/>
      <c r="XEL66" s="8"/>
      <c r="XEM66" s="8"/>
      <c r="XEN66" s="8"/>
    </row>
    <row r="67" spans="1:16368" s="3" customFormat="1" ht="12.75" customHeight="1" x14ac:dyDescent="0.35">
      <c r="A67" s="53"/>
      <c r="B67" s="56"/>
      <c r="C67" s="219" t="s">
        <v>198</v>
      </c>
      <c r="D67" s="219"/>
      <c r="E67" s="219"/>
      <c r="F67" s="180"/>
    </row>
    <row r="68" spans="1:16368" s="3" customFormat="1" ht="12.75" customHeight="1" x14ac:dyDescent="0.35">
      <c r="A68" s="53"/>
      <c r="B68" s="56"/>
      <c r="C68" s="219" t="s">
        <v>199</v>
      </c>
      <c r="D68" s="219"/>
      <c r="E68" s="178"/>
      <c r="F68" s="180"/>
    </row>
    <row r="69" spans="1:16368" s="3" customFormat="1" ht="12.75" customHeight="1" x14ac:dyDescent="0.35">
      <c r="A69" s="53"/>
      <c r="B69" s="56"/>
      <c r="C69" s="219" t="s">
        <v>200</v>
      </c>
      <c r="D69" s="219"/>
      <c r="E69" s="219"/>
      <c r="F69" s="180"/>
    </row>
    <row r="70" spans="1:16368" s="3" customFormat="1" ht="10.4" customHeight="1" x14ac:dyDescent="0.35">
      <c r="A70" s="53"/>
      <c r="B70" s="56"/>
      <c r="C70" s="170"/>
      <c r="D70" s="233"/>
      <c r="E70" s="233"/>
      <c r="F70" s="233"/>
    </row>
    <row r="71" spans="1:16368" s="3" customFormat="1" ht="18.5" x14ac:dyDescent="0.35">
      <c r="A71" s="53"/>
      <c r="B71" s="211" t="s">
        <v>201</v>
      </c>
      <c r="C71" s="211"/>
      <c r="D71" s="211"/>
      <c r="E71" s="211"/>
      <c r="F71" s="211"/>
    </row>
    <row r="72" spans="1:16368" s="3" customFormat="1" ht="10.4" customHeight="1" x14ac:dyDescent="0.35">
      <c r="A72" s="53"/>
      <c r="B72" s="32"/>
      <c r="C72" s="167"/>
      <c r="D72" s="31"/>
      <c r="E72" s="177"/>
      <c r="F72" s="181"/>
    </row>
    <row r="73" spans="1:16368" s="29" customFormat="1" ht="33.75" customHeight="1" x14ac:dyDescent="0.35">
      <c r="A73" s="30"/>
      <c r="B73" s="226" t="s">
        <v>100</v>
      </c>
      <c r="C73" s="227" t="s">
        <v>101</v>
      </c>
      <c r="D73" s="229" t="s">
        <v>102</v>
      </c>
      <c r="E73" s="223" t="s">
        <v>103</v>
      </c>
      <c r="F73" s="216" t="s">
        <v>104</v>
      </c>
    </row>
    <row r="74" spans="1:16368" s="29" customFormat="1" ht="33.75" customHeight="1" x14ac:dyDescent="0.35">
      <c r="A74" s="30"/>
      <c r="B74" s="226"/>
      <c r="C74" s="228"/>
      <c r="D74" s="229"/>
      <c r="E74" s="224"/>
      <c r="F74" s="217"/>
    </row>
    <row r="75" spans="1:16368" ht="91.5" customHeight="1" x14ac:dyDescent="0.35">
      <c r="A75" s="60"/>
      <c r="B75" s="41" t="s">
        <v>202</v>
      </c>
      <c r="C75" s="171">
        <v>2</v>
      </c>
      <c r="D75" s="38" t="s">
        <v>203</v>
      </c>
      <c r="E75" s="51" t="s">
        <v>204</v>
      </c>
      <c r="F75" s="50" t="s">
        <v>205</v>
      </c>
    </row>
    <row r="76" spans="1:16368" ht="65.25" customHeight="1" x14ac:dyDescent="0.35">
      <c r="A76" s="60"/>
      <c r="B76" s="41" t="s">
        <v>206</v>
      </c>
      <c r="C76" s="171">
        <v>2</v>
      </c>
      <c r="D76" s="38" t="s">
        <v>207</v>
      </c>
      <c r="E76" s="51" t="s">
        <v>208</v>
      </c>
      <c r="F76" s="116" t="s">
        <v>209</v>
      </c>
    </row>
    <row r="77" spans="1:16368" ht="153" customHeight="1" x14ac:dyDescent="0.35">
      <c r="A77" s="60"/>
      <c r="B77" s="41" t="s">
        <v>210</v>
      </c>
      <c r="C77" s="171">
        <v>2</v>
      </c>
      <c r="D77" s="38" t="s">
        <v>211</v>
      </c>
      <c r="E77" s="50" t="s">
        <v>212</v>
      </c>
      <c r="F77" s="116" t="s">
        <v>213</v>
      </c>
    </row>
    <row r="78" spans="1:16368" s="3" customFormat="1" ht="10.4" customHeight="1" x14ac:dyDescent="0.35">
      <c r="A78" s="53"/>
      <c r="B78" s="34"/>
      <c r="C78" s="169"/>
      <c r="D78" s="33"/>
      <c r="E78" s="141"/>
      <c r="F78" s="142"/>
    </row>
    <row r="79" spans="1:16368" s="3" customFormat="1" ht="18.5" x14ac:dyDescent="0.35">
      <c r="A79" s="53"/>
      <c r="B79" s="211" t="s">
        <v>214</v>
      </c>
      <c r="C79" s="211"/>
      <c r="D79" s="211"/>
      <c r="E79" s="211"/>
      <c r="F79" s="211"/>
    </row>
    <row r="80" spans="1:16368" s="53" customFormat="1" ht="10.4" customHeight="1" x14ac:dyDescent="0.35">
      <c r="B80" s="44"/>
      <c r="C80" s="172"/>
      <c r="D80" s="44"/>
      <c r="E80" s="172"/>
      <c r="F80" s="172"/>
    </row>
    <row r="81" spans="1:6" s="29" customFormat="1" ht="33.75" customHeight="1" x14ac:dyDescent="0.35">
      <c r="A81" s="30"/>
      <c r="B81" s="226" t="s">
        <v>100</v>
      </c>
      <c r="C81" s="227" t="s">
        <v>101</v>
      </c>
      <c r="D81" s="229" t="s">
        <v>102</v>
      </c>
      <c r="E81" s="223" t="s">
        <v>103</v>
      </c>
      <c r="F81" s="216" t="s">
        <v>104</v>
      </c>
    </row>
    <row r="82" spans="1:6" s="29" customFormat="1" ht="33.75" customHeight="1" x14ac:dyDescent="0.35">
      <c r="A82" s="30"/>
      <c r="B82" s="226"/>
      <c r="C82" s="228"/>
      <c r="D82" s="229"/>
      <c r="E82" s="224"/>
      <c r="F82" s="217"/>
    </row>
    <row r="83" spans="1:6" s="29" customFormat="1" ht="94.5" customHeight="1" x14ac:dyDescent="0.35">
      <c r="A83" s="60"/>
      <c r="B83" s="41" t="s">
        <v>215</v>
      </c>
      <c r="C83" s="171">
        <v>2</v>
      </c>
      <c r="D83" s="38" t="s">
        <v>216</v>
      </c>
      <c r="E83" s="51" t="s">
        <v>217</v>
      </c>
      <c r="F83" s="51" t="s">
        <v>218</v>
      </c>
    </row>
    <row r="84" spans="1:6" ht="60.75" customHeight="1" x14ac:dyDescent="0.35">
      <c r="A84" s="60"/>
      <c r="B84" s="41" t="s">
        <v>219</v>
      </c>
      <c r="C84" s="171">
        <v>2</v>
      </c>
      <c r="D84" s="38" t="s">
        <v>220</v>
      </c>
      <c r="E84" s="105" t="s">
        <v>221</v>
      </c>
      <c r="F84" s="117" t="s">
        <v>222</v>
      </c>
    </row>
    <row r="85" spans="1:6" ht="213.75" customHeight="1" x14ac:dyDescent="0.35">
      <c r="A85" s="60"/>
      <c r="B85" s="41" t="s">
        <v>223</v>
      </c>
      <c r="C85" s="171">
        <v>2</v>
      </c>
      <c r="D85" s="38" t="s">
        <v>224</v>
      </c>
      <c r="E85" s="51"/>
      <c r="F85" s="51" t="s">
        <v>225</v>
      </c>
    </row>
    <row r="86" spans="1:6" s="3" customFormat="1" ht="22.5" customHeight="1" x14ac:dyDescent="0.35">
      <c r="A86" s="53"/>
      <c r="B86" s="34"/>
      <c r="C86" s="169"/>
      <c r="D86" s="33"/>
      <c r="E86" s="141"/>
      <c r="F86" s="142"/>
    </row>
    <row r="87" spans="1:6" s="3" customFormat="1" ht="24.75" customHeight="1" x14ac:dyDescent="0.35">
      <c r="A87" s="53"/>
      <c r="B87" s="211" t="s">
        <v>226</v>
      </c>
      <c r="C87" s="211"/>
      <c r="D87" s="211"/>
      <c r="E87" s="211"/>
      <c r="F87" s="211"/>
    </row>
    <row r="88" spans="1:6" s="61" customFormat="1" ht="189.65" customHeight="1" x14ac:dyDescent="0.35">
      <c r="B88" s="218" t="s">
        <v>227</v>
      </c>
      <c r="C88" s="218"/>
      <c r="D88" s="218"/>
      <c r="E88" s="218"/>
      <c r="F88" s="218"/>
    </row>
    <row r="89" spans="1:6" s="53" customFormat="1" ht="10.4" customHeight="1" x14ac:dyDescent="0.35">
      <c r="B89" s="146"/>
      <c r="C89" s="146"/>
      <c r="D89" s="146"/>
      <c r="E89" s="146"/>
      <c r="F89" s="146"/>
    </row>
    <row r="90" spans="1:6" s="29" customFormat="1" ht="33.75" customHeight="1" x14ac:dyDescent="0.35">
      <c r="A90" s="30"/>
      <c r="B90" s="226" t="s">
        <v>100</v>
      </c>
      <c r="C90" s="227" t="s">
        <v>101</v>
      </c>
      <c r="D90" s="229" t="s">
        <v>102</v>
      </c>
      <c r="E90" s="223" t="s">
        <v>103</v>
      </c>
      <c r="F90" s="216"/>
    </row>
    <row r="91" spans="1:6" s="29" customFormat="1" ht="33.75" customHeight="1" x14ac:dyDescent="0.35">
      <c r="A91" s="30"/>
      <c r="B91" s="226"/>
      <c r="C91" s="228"/>
      <c r="D91" s="229"/>
      <c r="E91" s="224"/>
      <c r="F91" s="217"/>
    </row>
    <row r="92" spans="1:6" ht="366" customHeight="1" x14ac:dyDescent="0.35">
      <c r="A92" s="98"/>
      <c r="B92" s="240" t="s">
        <v>228</v>
      </c>
      <c r="C92" s="238">
        <v>2</v>
      </c>
      <c r="D92" s="234" t="s">
        <v>229</v>
      </c>
      <c r="E92" s="236" t="s">
        <v>230</v>
      </c>
      <c r="F92" s="149" t="s">
        <v>1054</v>
      </c>
    </row>
    <row r="93" spans="1:6" s="54" customFormat="1" ht="312.75" customHeight="1" x14ac:dyDescent="0.35">
      <c r="A93" s="98"/>
      <c r="B93" s="241"/>
      <c r="C93" s="239"/>
      <c r="D93" s="235"/>
      <c r="E93" s="237"/>
      <c r="F93" s="148" t="s">
        <v>1041</v>
      </c>
    </row>
    <row r="94" spans="1:6" ht="60.75" customHeight="1" x14ac:dyDescent="0.35">
      <c r="A94" s="98"/>
      <c r="B94" s="41" t="s">
        <v>231</v>
      </c>
      <c r="C94" s="171">
        <v>2</v>
      </c>
      <c r="D94" s="136" t="s">
        <v>232</v>
      </c>
      <c r="E94" s="105"/>
      <c r="F94" s="99" t="s">
        <v>233</v>
      </c>
    </row>
    <row r="95" spans="1:6" ht="60.75" customHeight="1" x14ac:dyDescent="0.35">
      <c r="A95" s="98"/>
      <c r="B95" s="41" t="s">
        <v>234</v>
      </c>
      <c r="C95" s="171">
        <v>2</v>
      </c>
      <c r="D95" s="136" t="s">
        <v>235</v>
      </c>
      <c r="E95" s="105" t="s">
        <v>236</v>
      </c>
      <c r="F95" s="99" t="s">
        <v>237</v>
      </c>
    </row>
    <row r="96" spans="1:6" ht="55" customHeight="1" x14ac:dyDescent="0.35">
      <c r="A96" s="60"/>
      <c r="B96" s="41" t="s">
        <v>238</v>
      </c>
      <c r="C96" s="171">
        <v>2</v>
      </c>
      <c r="D96" s="136" t="s">
        <v>239</v>
      </c>
      <c r="E96" s="118" t="s">
        <v>1040</v>
      </c>
      <c r="F96" s="117" t="s">
        <v>240</v>
      </c>
    </row>
    <row r="97" spans="1:16368" ht="55" customHeight="1" x14ac:dyDescent="0.35">
      <c r="A97" s="60"/>
      <c r="B97" s="41" t="s">
        <v>241</v>
      </c>
      <c r="C97" s="171">
        <v>2</v>
      </c>
      <c r="D97" s="136" t="s">
        <v>242</v>
      </c>
      <c r="E97" s="118"/>
      <c r="F97" s="117" t="s">
        <v>243</v>
      </c>
    </row>
    <row r="98" spans="1:16368" ht="55" customHeight="1" x14ac:dyDescent="0.35">
      <c r="A98" s="60"/>
      <c r="B98" s="41" t="s">
        <v>244</v>
      </c>
      <c r="C98" s="171">
        <v>2</v>
      </c>
      <c r="D98" s="136" t="s">
        <v>245</v>
      </c>
      <c r="E98" s="118"/>
      <c r="F98" s="116" t="s">
        <v>246</v>
      </c>
    </row>
    <row r="99" spans="1:16368" s="3" customFormat="1" ht="10.4" customHeight="1" x14ac:dyDescent="0.35">
      <c r="A99" s="53"/>
      <c r="B99" s="34"/>
      <c r="C99" s="169"/>
      <c r="D99" s="33"/>
      <c r="E99" s="141"/>
      <c r="F99" s="142"/>
    </row>
    <row r="100" spans="1:16368" s="3" customFormat="1" ht="23.5" x14ac:dyDescent="0.35">
      <c r="A100" s="53"/>
      <c r="B100" s="205" t="s">
        <v>247</v>
      </c>
      <c r="C100" s="205"/>
      <c r="D100" s="205"/>
      <c r="E100" s="205"/>
      <c r="F100" s="205"/>
    </row>
    <row r="101" spans="1:16368" s="3" customFormat="1" ht="10.4" customHeight="1" x14ac:dyDescent="0.35">
      <c r="A101" s="53"/>
      <c r="B101" s="34"/>
      <c r="C101" s="169"/>
      <c r="D101" s="33"/>
      <c r="E101" s="141"/>
      <c r="F101" s="142"/>
    </row>
    <row r="102" spans="1:16368" s="3" customFormat="1" ht="15.5" x14ac:dyDescent="0.35">
      <c r="A102" s="57"/>
      <c r="B102" s="7" t="s">
        <v>248</v>
      </c>
      <c r="C102" s="154"/>
      <c r="D102" s="8"/>
      <c r="E102" s="154"/>
      <c r="F102" s="156"/>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c r="HH102" s="8"/>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
      <c r="IO102" s="8"/>
      <c r="IP102" s="8"/>
      <c r="IQ102" s="8"/>
      <c r="IR102" s="8"/>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
      <c r="JX102" s="8"/>
      <c r="JY102" s="8"/>
      <c r="JZ102" s="8"/>
      <c r="KA102" s="8"/>
      <c r="KB102" s="8"/>
      <c r="KC102" s="8"/>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
      <c r="LG102" s="8"/>
      <c r="LH102" s="8"/>
      <c r="LI102" s="8"/>
      <c r="LJ102" s="8"/>
      <c r="LK102" s="8"/>
      <c r="LL102" s="8"/>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
      <c r="MP102" s="8"/>
      <c r="MQ102" s="8"/>
      <c r="MR102" s="8"/>
      <c r="MS102" s="8"/>
      <c r="MT102" s="8"/>
      <c r="MU102" s="8"/>
      <c r="MV102" s="8"/>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
      <c r="NY102" s="8"/>
      <c r="NZ102" s="8"/>
      <c r="OA102" s="8"/>
      <c r="OB102" s="8"/>
      <c r="OC102" s="8"/>
      <c r="OD102" s="8"/>
      <c r="OE102" s="8"/>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c r="PH102" s="8"/>
      <c r="PI102" s="8"/>
      <c r="PJ102" s="8"/>
      <c r="PK102" s="8"/>
      <c r="PL102" s="8"/>
      <c r="PM102" s="8"/>
      <c r="PN102" s="8"/>
      <c r="PO102" s="8"/>
      <c r="PP102" s="8"/>
      <c r="PQ102" s="8"/>
      <c r="PR102" s="8"/>
      <c r="PS102" s="8"/>
      <c r="PT102" s="8"/>
      <c r="PU102" s="8"/>
      <c r="PV102" s="8"/>
      <c r="PW102" s="8"/>
      <c r="PX102" s="8"/>
      <c r="PY102" s="8"/>
      <c r="PZ102" s="8"/>
      <c r="QA102" s="8"/>
      <c r="QB102" s="8"/>
      <c r="QC102" s="8"/>
      <c r="QD102" s="8"/>
      <c r="QE102" s="8"/>
      <c r="QF102" s="8"/>
      <c r="QG102" s="8"/>
      <c r="QH102" s="8"/>
      <c r="QI102" s="8"/>
      <c r="QJ102" s="8"/>
      <c r="QK102" s="8"/>
      <c r="QL102" s="8"/>
      <c r="QM102" s="8"/>
      <c r="QN102" s="8"/>
      <c r="QO102" s="8"/>
      <c r="QP102" s="8"/>
      <c r="QQ102" s="8"/>
      <c r="QR102" s="8"/>
      <c r="QS102" s="8"/>
      <c r="QT102" s="8"/>
      <c r="QU102" s="8"/>
      <c r="QV102" s="8"/>
      <c r="QW102" s="8"/>
      <c r="QX102" s="8"/>
      <c r="QY102" s="8"/>
      <c r="QZ102" s="8"/>
      <c r="RA102" s="8"/>
      <c r="RB102" s="8"/>
      <c r="RC102" s="8"/>
      <c r="RD102" s="8"/>
      <c r="RE102" s="8"/>
      <c r="RF102" s="8"/>
      <c r="RG102" s="8"/>
      <c r="RH102" s="8"/>
      <c r="RI102" s="8"/>
      <c r="RJ102" s="8"/>
      <c r="RK102" s="8"/>
      <c r="RL102" s="8"/>
      <c r="RM102" s="8"/>
      <c r="RN102" s="8"/>
      <c r="RO102" s="8"/>
      <c r="RP102" s="8"/>
      <c r="RQ102" s="8"/>
      <c r="RR102" s="8"/>
      <c r="RS102" s="8"/>
      <c r="RT102" s="8"/>
      <c r="RU102" s="8"/>
      <c r="RV102" s="8"/>
      <c r="RW102" s="8"/>
      <c r="RX102" s="8"/>
      <c r="RY102" s="8"/>
      <c r="RZ102" s="8"/>
      <c r="SA102" s="8"/>
      <c r="SB102" s="8"/>
      <c r="SC102" s="8"/>
      <c r="SD102" s="8"/>
      <c r="SE102" s="8"/>
      <c r="SF102" s="8"/>
      <c r="SG102" s="8"/>
      <c r="SH102" s="8"/>
      <c r="SI102" s="8"/>
      <c r="SJ102" s="8"/>
      <c r="SK102" s="8"/>
      <c r="SL102" s="8"/>
      <c r="SM102" s="8"/>
      <c r="SN102" s="8"/>
      <c r="SO102" s="8"/>
      <c r="SP102" s="8"/>
      <c r="SQ102" s="8"/>
      <c r="SR102" s="8"/>
      <c r="SS102" s="8"/>
      <c r="ST102" s="8"/>
      <c r="SU102" s="8"/>
      <c r="SV102" s="8"/>
      <c r="SW102" s="8"/>
      <c r="SX102" s="8"/>
      <c r="SY102" s="8"/>
      <c r="SZ102" s="8"/>
      <c r="TA102" s="8"/>
      <c r="TB102" s="8"/>
      <c r="TC102" s="8"/>
      <c r="TD102" s="8"/>
      <c r="TE102" s="8"/>
      <c r="TF102" s="8"/>
      <c r="TG102" s="8"/>
      <c r="TH102" s="8"/>
      <c r="TI102" s="8"/>
      <c r="TJ102" s="8"/>
      <c r="TK102" s="8"/>
      <c r="TL102" s="8"/>
      <c r="TM102" s="8"/>
      <c r="TN102" s="8"/>
      <c r="TO102" s="8"/>
      <c r="TP102" s="8"/>
      <c r="TQ102" s="8"/>
      <c r="TR102" s="8"/>
      <c r="TS102" s="8"/>
      <c r="TT102" s="8"/>
      <c r="TU102" s="8"/>
      <c r="TV102" s="8"/>
      <c r="TW102" s="8"/>
      <c r="TX102" s="8"/>
      <c r="TY102" s="8"/>
      <c r="TZ102" s="8"/>
      <c r="UA102" s="8"/>
      <c r="UB102" s="8"/>
      <c r="UC102" s="8"/>
      <c r="UD102" s="8"/>
      <c r="UE102" s="8"/>
      <c r="UF102" s="8"/>
      <c r="UG102" s="8"/>
      <c r="UH102" s="8"/>
      <c r="UI102" s="8"/>
      <c r="UJ102" s="8"/>
      <c r="UK102" s="8"/>
      <c r="UL102" s="8"/>
      <c r="UM102" s="8"/>
      <c r="UN102" s="8"/>
      <c r="UO102" s="8"/>
      <c r="UP102" s="8"/>
      <c r="UQ102" s="8"/>
      <c r="UR102" s="8"/>
      <c r="US102" s="8"/>
      <c r="UT102" s="8"/>
      <c r="UU102" s="8"/>
      <c r="UV102" s="8"/>
      <c r="UW102" s="8"/>
      <c r="UX102" s="8"/>
      <c r="UY102" s="8"/>
      <c r="UZ102" s="8"/>
      <c r="VA102" s="8"/>
      <c r="VB102" s="8"/>
      <c r="VC102" s="8"/>
      <c r="VD102" s="8"/>
      <c r="VE102" s="8"/>
      <c r="VF102" s="8"/>
      <c r="VG102" s="8"/>
      <c r="VH102" s="8"/>
      <c r="VI102" s="8"/>
      <c r="VJ102" s="8"/>
      <c r="VK102" s="8"/>
      <c r="VL102" s="8"/>
      <c r="VM102" s="8"/>
      <c r="VN102" s="8"/>
      <c r="VO102" s="8"/>
      <c r="VP102" s="8"/>
      <c r="VQ102" s="8"/>
      <c r="VR102" s="8"/>
      <c r="VS102" s="8"/>
      <c r="VT102" s="8"/>
      <c r="VU102" s="8"/>
      <c r="VV102" s="8"/>
      <c r="VW102" s="8"/>
      <c r="VX102" s="8"/>
      <c r="VY102" s="8"/>
      <c r="VZ102" s="8"/>
      <c r="WA102" s="8"/>
      <c r="WB102" s="8"/>
      <c r="WC102" s="8"/>
      <c r="WD102" s="8"/>
      <c r="WE102" s="8"/>
      <c r="WF102" s="8"/>
      <c r="WG102" s="8"/>
      <c r="WH102" s="8"/>
      <c r="WI102" s="8"/>
      <c r="WJ102" s="8"/>
      <c r="WK102" s="8"/>
      <c r="WL102" s="8"/>
      <c r="WM102" s="8"/>
      <c r="WN102" s="8"/>
      <c r="WO102" s="8"/>
      <c r="WP102" s="8"/>
      <c r="WQ102" s="8"/>
      <c r="WR102" s="8"/>
      <c r="WS102" s="8"/>
      <c r="WT102" s="8"/>
      <c r="WU102" s="8"/>
      <c r="WV102" s="8"/>
      <c r="WW102" s="8"/>
      <c r="WX102" s="8"/>
      <c r="WY102" s="8"/>
      <c r="WZ102" s="8"/>
      <c r="XA102" s="8"/>
      <c r="XB102" s="8"/>
      <c r="XC102" s="8"/>
      <c r="XD102" s="8"/>
      <c r="XE102" s="8"/>
      <c r="XF102" s="8"/>
      <c r="XG102" s="8"/>
      <c r="XH102" s="8"/>
      <c r="XI102" s="8"/>
      <c r="XJ102" s="8"/>
      <c r="XK102" s="8"/>
      <c r="XL102" s="8"/>
      <c r="XM102" s="8"/>
      <c r="XN102" s="8"/>
      <c r="XO102" s="8"/>
      <c r="XP102" s="8"/>
      <c r="XQ102" s="8"/>
      <c r="XR102" s="8"/>
      <c r="XS102" s="8"/>
      <c r="XT102" s="8"/>
      <c r="XU102" s="8"/>
      <c r="XV102" s="8"/>
      <c r="XW102" s="8"/>
      <c r="XX102" s="8"/>
      <c r="XY102" s="8"/>
      <c r="XZ102" s="8"/>
      <c r="YA102" s="8"/>
      <c r="YB102" s="8"/>
      <c r="YC102" s="8"/>
      <c r="YD102" s="8"/>
      <c r="YE102" s="8"/>
      <c r="YF102" s="8"/>
      <c r="YG102" s="8"/>
      <c r="YH102" s="8"/>
      <c r="YI102" s="8"/>
      <c r="YJ102" s="8"/>
      <c r="YK102" s="8"/>
      <c r="YL102" s="8"/>
      <c r="YM102" s="8"/>
      <c r="YN102" s="8"/>
      <c r="YO102" s="8"/>
      <c r="YP102" s="8"/>
      <c r="YQ102" s="8"/>
      <c r="YR102" s="8"/>
      <c r="YS102" s="8"/>
      <c r="YT102" s="8"/>
      <c r="YU102" s="8"/>
      <c r="YV102" s="8"/>
      <c r="YW102" s="8"/>
      <c r="YX102" s="8"/>
      <c r="YY102" s="8"/>
      <c r="YZ102" s="8"/>
      <c r="ZA102" s="8"/>
      <c r="ZB102" s="8"/>
      <c r="ZC102" s="8"/>
      <c r="ZD102" s="8"/>
      <c r="ZE102" s="8"/>
      <c r="ZF102" s="8"/>
      <c r="ZG102" s="8"/>
      <c r="ZH102" s="8"/>
      <c r="ZI102" s="8"/>
      <c r="ZJ102" s="8"/>
      <c r="ZK102" s="8"/>
      <c r="ZL102" s="8"/>
      <c r="ZM102" s="8"/>
      <c r="ZN102" s="8"/>
      <c r="ZO102" s="8"/>
      <c r="ZP102" s="8"/>
      <c r="ZQ102" s="8"/>
      <c r="ZR102" s="8"/>
      <c r="ZS102" s="8"/>
      <c r="ZT102" s="8"/>
      <c r="ZU102" s="8"/>
      <c r="ZV102" s="8"/>
      <c r="ZW102" s="8"/>
      <c r="ZX102" s="8"/>
      <c r="ZY102" s="8"/>
      <c r="ZZ102" s="8"/>
      <c r="AAA102" s="8"/>
      <c r="AAB102" s="8"/>
      <c r="AAC102" s="8"/>
      <c r="AAD102" s="8"/>
      <c r="AAE102" s="8"/>
      <c r="AAF102" s="8"/>
      <c r="AAG102" s="8"/>
      <c r="AAH102" s="8"/>
      <c r="AAI102" s="8"/>
      <c r="AAJ102" s="8"/>
      <c r="AAK102" s="8"/>
      <c r="AAL102" s="8"/>
      <c r="AAM102" s="8"/>
      <c r="AAN102" s="8"/>
      <c r="AAO102" s="8"/>
      <c r="AAP102" s="8"/>
      <c r="AAQ102" s="8"/>
      <c r="AAR102" s="8"/>
      <c r="AAS102" s="8"/>
      <c r="AAT102" s="8"/>
      <c r="AAU102" s="8"/>
      <c r="AAV102" s="8"/>
      <c r="AAW102" s="8"/>
      <c r="AAX102" s="8"/>
      <c r="AAY102" s="8"/>
      <c r="AAZ102" s="8"/>
      <c r="ABA102" s="8"/>
      <c r="ABB102" s="8"/>
      <c r="ABC102" s="8"/>
      <c r="ABD102" s="8"/>
      <c r="ABE102" s="8"/>
      <c r="ABF102" s="8"/>
      <c r="ABG102" s="8"/>
      <c r="ABH102" s="8"/>
      <c r="ABI102" s="8"/>
      <c r="ABJ102" s="8"/>
      <c r="ABK102" s="8"/>
      <c r="ABL102" s="8"/>
      <c r="ABM102" s="8"/>
      <c r="ABN102" s="8"/>
      <c r="ABO102" s="8"/>
      <c r="ABP102" s="8"/>
      <c r="ABQ102" s="8"/>
      <c r="ABR102" s="8"/>
      <c r="ABS102" s="8"/>
      <c r="ABT102" s="8"/>
      <c r="ABU102" s="8"/>
      <c r="ABV102" s="8"/>
      <c r="ABW102" s="8"/>
      <c r="ABX102" s="8"/>
      <c r="ABY102" s="8"/>
      <c r="ABZ102" s="8"/>
      <c r="ACA102" s="8"/>
      <c r="ACB102" s="8"/>
      <c r="ACC102" s="8"/>
      <c r="ACD102" s="8"/>
      <c r="ACE102" s="8"/>
      <c r="ACF102" s="8"/>
      <c r="ACG102" s="8"/>
      <c r="ACH102" s="8"/>
      <c r="ACI102" s="8"/>
      <c r="ACJ102" s="8"/>
      <c r="ACK102" s="8"/>
      <c r="ACL102" s="8"/>
      <c r="ACM102" s="8"/>
      <c r="ACN102" s="8"/>
      <c r="ACO102" s="8"/>
      <c r="ACP102" s="8"/>
      <c r="ACQ102" s="8"/>
      <c r="ACR102" s="8"/>
      <c r="ACS102" s="8"/>
      <c r="ACT102" s="8"/>
      <c r="ACU102" s="8"/>
      <c r="ACV102" s="8"/>
      <c r="ACW102" s="8"/>
      <c r="ACX102" s="8"/>
      <c r="ACY102" s="8"/>
      <c r="ACZ102" s="8"/>
      <c r="ADA102" s="8"/>
      <c r="ADB102" s="8"/>
      <c r="ADC102" s="8"/>
      <c r="ADD102" s="8"/>
      <c r="ADE102" s="8"/>
      <c r="ADF102" s="8"/>
      <c r="ADG102" s="8"/>
      <c r="ADH102" s="8"/>
      <c r="ADI102" s="8"/>
      <c r="ADJ102" s="8"/>
      <c r="ADK102" s="8"/>
      <c r="ADL102" s="8"/>
      <c r="ADM102" s="8"/>
      <c r="ADN102" s="8"/>
      <c r="ADO102" s="8"/>
      <c r="ADP102" s="8"/>
      <c r="ADQ102" s="8"/>
      <c r="ADR102" s="8"/>
      <c r="ADS102" s="8"/>
      <c r="ADT102" s="8"/>
      <c r="ADU102" s="8"/>
      <c r="ADV102" s="8"/>
      <c r="ADW102" s="8"/>
      <c r="ADX102" s="8"/>
      <c r="ADY102" s="8"/>
      <c r="ADZ102" s="8"/>
      <c r="AEA102" s="8"/>
      <c r="AEB102" s="8"/>
      <c r="AEC102" s="8"/>
      <c r="AED102" s="8"/>
      <c r="AEE102" s="8"/>
      <c r="AEF102" s="8"/>
      <c r="AEG102" s="8"/>
      <c r="AEH102" s="8"/>
      <c r="AEI102" s="8"/>
      <c r="AEJ102" s="8"/>
      <c r="AEK102" s="8"/>
      <c r="AEL102" s="8"/>
      <c r="AEM102" s="8"/>
      <c r="AEN102" s="8"/>
      <c r="AEO102" s="8"/>
      <c r="AEP102" s="8"/>
      <c r="AEQ102" s="8"/>
      <c r="AER102" s="8"/>
      <c r="AES102" s="8"/>
      <c r="AET102" s="8"/>
      <c r="AEU102" s="8"/>
      <c r="AEV102" s="8"/>
      <c r="AEW102" s="8"/>
      <c r="AEX102" s="8"/>
      <c r="AEY102" s="8"/>
      <c r="AEZ102" s="8"/>
      <c r="AFA102" s="8"/>
      <c r="AFB102" s="8"/>
      <c r="AFC102" s="8"/>
      <c r="AFD102" s="8"/>
      <c r="AFE102" s="8"/>
      <c r="AFF102" s="8"/>
      <c r="AFG102" s="8"/>
      <c r="AFH102" s="8"/>
      <c r="AFI102" s="8"/>
      <c r="AFJ102" s="8"/>
      <c r="AFK102" s="8"/>
      <c r="AFL102" s="8"/>
      <c r="AFM102" s="8"/>
      <c r="AFN102" s="8"/>
      <c r="AFO102" s="8"/>
      <c r="AFP102" s="8"/>
      <c r="AFQ102" s="8"/>
      <c r="AFR102" s="8"/>
      <c r="AFS102" s="8"/>
      <c r="AFT102" s="8"/>
      <c r="AFU102" s="8"/>
      <c r="AFV102" s="8"/>
      <c r="AFW102" s="8"/>
      <c r="AFX102" s="8"/>
      <c r="AFY102" s="8"/>
      <c r="AFZ102" s="8"/>
      <c r="AGA102" s="8"/>
      <c r="AGB102" s="8"/>
      <c r="AGC102" s="8"/>
      <c r="AGD102" s="8"/>
      <c r="AGE102" s="8"/>
      <c r="AGF102" s="8"/>
      <c r="AGG102" s="8"/>
      <c r="AGH102" s="8"/>
      <c r="AGI102" s="8"/>
      <c r="AGJ102" s="8"/>
      <c r="AGK102" s="8"/>
      <c r="AGL102" s="8"/>
      <c r="AGM102" s="8"/>
      <c r="AGN102" s="8"/>
      <c r="AGO102" s="8"/>
      <c r="AGP102" s="8"/>
      <c r="AGQ102" s="8"/>
      <c r="AGR102" s="8"/>
      <c r="AGS102" s="8"/>
      <c r="AGT102" s="8"/>
      <c r="AGU102" s="8"/>
      <c r="AGV102" s="8"/>
      <c r="AGW102" s="8"/>
      <c r="AGX102" s="8"/>
      <c r="AGY102" s="8"/>
      <c r="AGZ102" s="8"/>
      <c r="AHA102" s="8"/>
      <c r="AHB102" s="8"/>
      <c r="AHC102" s="8"/>
      <c r="AHD102" s="8"/>
      <c r="AHE102" s="8"/>
      <c r="AHF102" s="8"/>
      <c r="AHG102" s="8"/>
      <c r="AHH102" s="8"/>
      <c r="AHI102" s="8"/>
      <c r="AHJ102" s="8"/>
      <c r="AHK102" s="8"/>
      <c r="AHL102" s="8"/>
      <c r="AHM102" s="8"/>
      <c r="AHN102" s="8"/>
      <c r="AHO102" s="8"/>
      <c r="AHP102" s="8"/>
      <c r="AHQ102" s="8"/>
      <c r="AHR102" s="8"/>
      <c r="AHS102" s="8"/>
      <c r="AHT102" s="8"/>
      <c r="AHU102" s="8"/>
      <c r="AHV102" s="8"/>
      <c r="AHW102" s="8"/>
      <c r="AHX102" s="8"/>
      <c r="AHY102" s="8"/>
      <c r="AHZ102" s="8"/>
      <c r="AIA102" s="8"/>
      <c r="AIB102" s="8"/>
      <c r="AIC102" s="8"/>
      <c r="AID102" s="8"/>
      <c r="AIE102" s="8"/>
      <c r="AIF102" s="8"/>
      <c r="AIG102" s="8"/>
      <c r="AIH102" s="8"/>
      <c r="AII102" s="8"/>
      <c r="AIJ102" s="8"/>
      <c r="AIK102" s="8"/>
      <c r="AIL102" s="8"/>
      <c r="AIM102" s="8"/>
      <c r="AIN102" s="8"/>
      <c r="AIO102" s="8"/>
      <c r="AIP102" s="8"/>
      <c r="AIQ102" s="8"/>
      <c r="AIR102" s="8"/>
      <c r="AIS102" s="8"/>
      <c r="AIT102" s="8"/>
      <c r="AIU102" s="8"/>
      <c r="AIV102" s="8"/>
      <c r="AIW102" s="8"/>
      <c r="AIX102" s="8"/>
      <c r="AIY102" s="8"/>
      <c r="AIZ102" s="8"/>
      <c r="AJA102" s="8"/>
      <c r="AJB102" s="8"/>
      <c r="AJC102" s="8"/>
      <c r="AJD102" s="8"/>
      <c r="AJE102" s="8"/>
      <c r="AJF102" s="8"/>
      <c r="AJG102" s="8"/>
      <c r="AJH102" s="8"/>
      <c r="AJI102" s="8"/>
      <c r="AJJ102" s="8"/>
      <c r="AJK102" s="8"/>
      <c r="AJL102" s="8"/>
      <c r="AJM102" s="8"/>
      <c r="AJN102" s="8"/>
      <c r="AJO102" s="8"/>
      <c r="AJP102" s="8"/>
      <c r="AJQ102" s="8"/>
      <c r="AJR102" s="8"/>
      <c r="AJS102" s="8"/>
      <c r="AJT102" s="8"/>
      <c r="AJU102" s="8"/>
      <c r="AJV102" s="8"/>
      <c r="AJW102" s="8"/>
      <c r="AJX102" s="8"/>
      <c r="AJY102" s="8"/>
      <c r="AJZ102" s="8"/>
      <c r="AKA102" s="8"/>
      <c r="AKB102" s="8"/>
      <c r="AKC102" s="8"/>
      <c r="AKD102" s="8"/>
      <c r="AKE102" s="8"/>
      <c r="AKF102" s="8"/>
      <c r="AKG102" s="8"/>
      <c r="AKH102" s="8"/>
      <c r="AKI102" s="8"/>
      <c r="AKJ102" s="8"/>
      <c r="AKK102" s="8"/>
      <c r="AKL102" s="8"/>
      <c r="AKM102" s="8"/>
      <c r="AKN102" s="8"/>
      <c r="AKO102" s="8"/>
      <c r="AKP102" s="8"/>
      <c r="AKQ102" s="8"/>
      <c r="AKR102" s="8"/>
      <c r="AKS102" s="8"/>
      <c r="AKT102" s="8"/>
      <c r="AKU102" s="8"/>
      <c r="AKV102" s="8"/>
      <c r="AKW102" s="8"/>
      <c r="AKX102" s="8"/>
      <c r="AKY102" s="8"/>
      <c r="AKZ102" s="8"/>
      <c r="ALA102" s="8"/>
      <c r="ALB102" s="8"/>
      <c r="ALC102" s="8"/>
      <c r="ALD102" s="8"/>
      <c r="ALE102" s="8"/>
      <c r="ALF102" s="8"/>
      <c r="ALG102" s="8"/>
      <c r="ALH102" s="8"/>
      <c r="ALI102" s="8"/>
      <c r="ALJ102" s="8"/>
      <c r="ALK102" s="8"/>
      <c r="ALL102" s="8"/>
      <c r="ALM102" s="8"/>
      <c r="ALN102" s="8"/>
      <c r="ALO102" s="8"/>
      <c r="ALP102" s="8"/>
      <c r="ALQ102" s="8"/>
      <c r="ALR102" s="8"/>
      <c r="ALS102" s="8"/>
      <c r="ALT102" s="8"/>
      <c r="ALU102" s="8"/>
      <c r="ALV102" s="8"/>
      <c r="ALW102" s="8"/>
      <c r="ALX102" s="8"/>
      <c r="ALY102" s="8"/>
      <c r="ALZ102" s="8"/>
      <c r="AMA102" s="8"/>
      <c r="AMB102" s="8"/>
      <c r="AMC102" s="8"/>
      <c r="AMD102" s="8"/>
      <c r="AME102" s="8"/>
      <c r="AMF102" s="8"/>
      <c r="AMG102" s="8"/>
      <c r="AMH102" s="8"/>
      <c r="AMI102" s="8"/>
      <c r="AMJ102" s="8"/>
      <c r="AMK102" s="8"/>
      <c r="AML102" s="8"/>
      <c r="AMM102" s="8"/>
      <c r="AMN102" s="8"/>
      <c r="AMO102" s="8"/>
      <c r="AMP102" s="8"/>
      <c r="AMQ102" s="8"/>
      <c r="AMR102" s="8"/>
      <c r="AMS102" s="8"/>
      <c r="AMT102" s="8"/>
      <c r="AMU102" s="8"/>
      <c r="AMV102" s="8"/>
      <c r="AMW102" s="8"/>
      <c r="AMX102" s="8"/>
      <c r="AMY102" s="8"/>
      <c r="AMZ102" s="8"/>
      <c r="ANA102" s="8"/>
      <c r="ANB102" s="8"/>
      <c r="ANC102" s="8"/>
      <c r="AND102" s="8"/>
      <c r="ANE102" s="8"/>
      <c r="ANF102" s="8"/>
      <c r="ANG102" s="8"/>
      <c r="ANH102" s="8"/>
      <c r="ANI102" s="8"/>
      <c r="ANJ102" s="8"/>
      <c r="ANK102" s="8"/>
      <c r="ANL102" s="8"/>
      <c r="ANM102" s="8"/>
      <c r="ANN102" s="8"/>
      <c r="ANO102" s="8"/>
      <c r="ANP102" s="8"/>
      <c r="ANQ102" s="8"/>
      <c r="ANR102" s="8"/>
      <c r="ANS102" s="8"/>
      <c r="ANT102" s="8"/>
      <c r="ANU102" s="8"/>
      <c r="ANV102" s="8"/>
      <c r="ANW102" s="8"/>
      <c r="ANX102" s="8"/>
      <c r="ANY102" s="8"/>
      <c r="ANZ102" s="8"/>
      <c r="AOA102" s="8"/>
      <c r="AOB102" s="8"/>
      <c r="AOC102" s="8"/>
      <c r="AOD102" s="8"/>
      <c r="AOE102" s="8"/>
      <c r="AOF102" s="8"/>
      <c r="AOG102" s="8"/>
      <c r="AOH102" s="8"/>
      <c r="AOI102" s="8"/>
      <c r="AOJ102" s="8"/>
      <c r="AOK102" s="8"/>
      <c r="AOL102" s="8"/>
      <c r="AOM102" s="8"/>
      <c r="AON102" s="8"/>
      <c r="AOO102" s="8"/>
      <c r="AOP102" s="8"/>
      <c r="AOQ102" s="8"/>
      <c r="AOR102" s="8"/>
      <c r="AOS102" s="8"/>
      <c r="AOT102" s="8"/>
      <c r="AOU102" s="8"/>
      <c r="AOV102" s="8"/>
      <c r="AOW102" s="8"/>
      <c r="AOX102" s="8"/>
      <c r="AOY102" s="8"/>
      <c r="AOZ102" s="8"/>
      <c r="APA102" s="8"/>
      <c r="APB102" s="8"/>
      <c r="APC102" s="8"/>
      <c r="APD102" s="8"/>
      <c r="APE102" s="8"/>
      <c r="APF102" s="8"/>
      <c r="APG102" s="8"/>
      <c r="APH102" s="8"/>
      <c r="API102" s="8"/>
      <c r="APJ102" s="8"/>
      <c r="APK102" s="8"/>
      <c r="APL102" s="8"/>
      <c r="APM102" s="8"/>
      <c r="APN102" s="8"/>
      <c r="APO102" s="8"/>
      <c r="APP102" s="8"/>
      <c r="APQ102" s="8"/>
      <c r="APR102" s="8"/>
      <c r="APS102" s="8"/>
      <c r="APT102" s="8"/>
      <c r="APU102" s="8"/>
      <c r="APV102" s="8"/>
      <c r="APW102" s="8"/>
      <c r="APX102" s="8"/>
      <c r="APY102" s="8"/>
      <c r="APZ102" s="8"/>
      <c r="AQA102" s="8"/>
      <c r="AQB102" s="8"/>
      <c r="AQC102" s="8"/>
      <c r="AQD102" s="8"/>
      <c r="AQE102" s="8"/>
      <c r="AQF102" s="8"/>
      <c r="AQG102" s="8"/>
      <c r="AQH102" s="8"/>
      <c r="AQI102" s="8"/>
      <c r="AQJ102" s="8"/>
      <c r="AQK102" s="8"/>
      <c r="AQL102" s="8"/>
      <c r="AQM102" s="8"/>
      <c r="AQN102" s="8"/>
      <c r="AQO102" s="8"/>
      <c r="AQP102" s="8"/>
      <c r="AQQ102" s="8"/>
      <c r="AQR102" s="8"/>
      <c r="AQS102" s="8"/>
      <c r="AQT102" s="8"/>
      <c r="AQU102" s="8"/>
      <c r="AQV102" s="8"/>
      <c r="AQW102" s="8"/>
      <c r="AQX102" s="8"/>
      <c r="AQY102" s="8"/>
      <c r="AQZ102" s="8"/>
      <c r="ARA102" s="8"/>
      <c r="ARB102" s="8"/>
      <c r="ARC102" s="8"/>
      <c r="ARD102" s="8"/>
      <c r="ARE102" s="8"/>
      <c r="ARF102" s="8"/>
      <c r="ARG102" s="8"/>
      <c r="ARH102" s="8"/>
      <c r="ARI102" s="8"/>
      <c r="ARJ102" s="8"/>
      <c r="ARK102" s="8"/>
      <c r="ARL102" s="8"/>
      <c r="ARM102" s="8"/>
      <c r="ARN102" s="8"/>
      <c r="ARO102" s="8"/>
      <c r="ARP102" s="8"/>
      <c r="ARQ102" s="8"/>
      <c r="ARR102" s="8"/>
      <c r="ARS102" s="8"/>
      <c r="ART102" s="8"/>
      <c r="ARU102" s="8"/>
      <c r="ARV102" s="8"/>
      <c r="ARW102" s="8"/>
      <c r="ARX102" s="8"/>
      <c r="ARY102" s="8"/>
      <c r="ARZ102" s="8"/>
      <c r="ASA102" s="8"/>
      <c r="ASB102" s="8"/>
      <c r="ASC102" s="8"/>
      <c r="ASD102" s="8"/>
      <c r="ASE102" s="8"/>
      <c r="ASF102" s="8"/>
      <c r="ASG102" s="8"/>
      <c r="ASH102" s="8"/>
      <c r="ASI102" s="8"/>
      <c r="ASJ102" s="8"/>
      <c r="ASK102" s="8"/>
      <c r="ASL102" s="8"/>
      <c r="ASM102" s="8"/>
      <c r="ASN102" s="8"/>
      <c r="ASO102" s="8"/>
      <c r="ASP102" s="8"/>
      <c r="ASQ102" s="8"/>
      <c r="ASR102" s="8"/>
      <c r="ASS102" s="8"/>
      <c r="AST102" s="8"/>
      <c r="ASU102" s="8"/>
      <c r="ASV102" s="8"/>
      <c r="ASW102" s="8"/>
      <c r="ASX102" s="8"/>
      <c r="ASY102" s="8"/>
      <c r="ASZ102" s="8"/>
      <c r="ATA102" s="8"/>
      <c r="ATB102" s="8"/>
      <c r="ATC102" s="8"/>
      <c r="ATD102" s="8"/>
      <c r="ATE102" s="8"/>
      <c r="ATF102" s="8"/>
      <c r="ATG102" s="8"/>
      <c r="ATH102" s="8"/>
      <c r="ATI102" s="8"/>
      <c r="ATJ102" s="8"/>
      <c r="ATK102" s="8"/>
      <c r="ATL102" s="8"/>
      <c r="ATM102" s="8"/>
      <c r="ATN102" s="8"/>
      <c r="ATO102" s="8"/>
      <c r="ATP102" s="8"/>
      <c r="ATQ102" s="8"/>
      <c r="ATR102" s="8"/>
      <c r="ATS102" s="8"/>
      <c r="ATT102" s="8"/>
      <c r="ATU102" s="8"/>
      <c r="ATV102" s="8"/>
      <c r="ATW102" s="8"/>
      <c r="ATX102" s="8"/>
      <c r="ATY102" s="8"/>
      <c r="ATZ102" s="8"/>
      <c r="AUA102" s="8"/>
      <c r="AUB102" s="8"/>
      <c r="AUC102" s="8"/>
      <c r="AUD102" s="8"/>
      <c r="AUE102" s="8"/>
      <c r="AUF102" s="8"/>
      <c r="AUG102" s="8"/>
      <c r="AUH102" s="8"/>
      <c r="AUI102" s="8"/>
      <c r="AUJ102" s="8"/>
      <c r="AUK102" s="8"/>
      <c r="AUL102" s="8"/>
      <c r="AUM102" s="8"/>
      <c r="AUN102" s="8"/>
      <c r="AUO102" s="8"/>
      <c r="AUP102" s="8"/>
      <c r="AUQ102" s="8"/>
      <c r="AUR102" s="8"/>
      <c r="AUS102" s="8"/>
      <c r="AUT102" s="8"/>
      <c r="AUU102" s="8"/>
      <c r="AUV102" s="8"/>
      <c r="AUW102" s="8"/>
      <c r="AUX102" s="8"/>
      <c r="AUY102" s="8"/>
      <c r="AUZ102" s="8"/>
      <c r="AVA102" s="8"/>
      <c r="AVB102" s="8"/>
      <c r="AVC102" s="8"/>
      <c r="AVD102" s="8"/>
      <c r="AVE102" s="8"/>
      <c r="AVF102" s="8"/>
      <c r="AVG102" s="8"/>
      <c r="AVH102" s="8"/>
      <c r="AVI102" s="8"/>
      <c r="AVJ102" s="8"/>
      <c r="AVK102" s="8"/>
      <c r="AVL102" s="8"/>
      <c r="AVM102" s="8"/>
      <c r="AVN102" s="8"/>
      <c r="AVO102" s="8"/>
      <c r="AVP102" s="8"/>
      <c r="AVQ102" s="8"/>
      <c r="AVR102" s="8"/>
      <c r="AVS102" s="8"/>
      <c r="AVT102" s="8"/>
      <c r="AVU102" s="8"/>
      <c r="AVV102" s="8"/>
      <c r="AVW102" s="8"/>
      <c r="AVX102" s="8"/>
      <c r="AVY102" s="8"/>
      <c r="AVZ102" s="8"/>
      <c r="AWA102" s="8"/>
      <c r="AWB102" s="8"/>
      <c r="AWC102" s="8"/>
      <c r="AWD102" s="8"/>
      <c r="AWE102" s="8"/>
      <c r="AWF102" s="8"/>
      <c r="AWG102" s="8"/>
      <c r="AWH102" s="8"/>
      <c r="AWI102" s="8"/>
      <c r="AWJ102" s="8"/>
      <c r="AWK102" s="8"/>
      <c r="AWL102" s="8"/>
      <c r="AWM102" s="8"/>
      <c r="AWN102" s="8"/>
      <c r="AWO102" s="8"/>
      <c r="AWP102" s="8"/>
      <c r="AWQ102" s="8"/>
      <c r="AWR102" s="8"/>
      <c r="AWS102" s="8"/>
      <c r="AWT102" s="8"/>
      <c r="AWU102" s="8"/>
      <c r="AWV102" s="8"/>
      <c r="AWW102" s="8"/>
      <c r="AWX102" s="8"/>
      <c r="AWY102" s="8"/>
      <c r="AWZ102" s="8"/>
      <c r="AXA102" s="8"/>
      <c r="AXB102" s="8"/>
      <c r="AXC102" s="8"/>
      <c r="AXD102" s="8"/>
      <c r="AXE102" s="8"/>
      <c r="AXF102" s="8"/>
      <c r="AXG102" s="8"/>
      <c r="AXH102" s="8"/>
      <c r="AXI102" s="8"/>
      <c r="AXJ102" s="8"/>
      <c r="AXK102" s="8"/>
      <c r="AXL102" s="8"/>
      <c r="AXM102" s="8"/>
      <c r="AXN102" s="8"/>
      <c r="AXO102" s="8"/>
      <c r="AXP102" s="8"/>
      <c r="AXQ102" s="8"/>
      <c r="AXR102" s="8"/>
      <c r="AXS102" s="8"/>
      <c r="AXT102" s="8"/>
      <c r="AXU102" s="8"/>
      <c r="AXV102" s="8"/>
      <c r="AXW102" s="8"/>
      <c r="AXX102" s="8"/>
      <c r="AXY102" s="8"/>
      <c r="AXZ102" s="8"/>
      <c r="AYA102" s="8"/>
      <c r="AYB102" s="8"/>
      <c r="AYC102" s="8"/>
      <c r="AYD102" s="8"/>
      <c r="AYE102" s="8"/>
      <c r="AYF102" s="8"/>
      <c r="AYG102" s="8"/>
      <c r="AYH102" s="8"/>
      <c r="AYI102" s="8"/>
      <c r="AYJ102" s="8"/>
      <c r="AYK102" s="8"/>
      <c r="AYL102" s="8"/>
      <c r="AYM102" s="8"/>
      <c r="AYN102" s="8"/>
      <c r="AYO102" s="8"/>
      <c r="AYP102" s="8"/>
      <c r="AYQ102" s="8"/>
      <c r="AYR102" s="8"/>
      <c r="AYS102" s="8"/>
      <c r="AYT102" s="8"/>
      <c r="AYU102" s="8"/>
      <c r="AYV102" s="8"/>
      <c r="AYW102" s="8"/>
      <c r="AYX102" s="8"/>
      <c r="AYY102" s="8"/>
      <c r="AYZ102" s="8"/>
      <c r="AZA102" s="8"/>
      <c r="AZB102" s="8"/>
      <c r="AZC102" s="8"/>
      <c r="AZD102" s="8"/>
      <c r="AZE102" s="8"/>
      <c r="AZF102" s="8"/>
      <c r="AZG102" s="8"/>
      <c r="AZH102" s="8"/>
      <c r="AZI102" s="8"/>
      <c r="AZJ102" s="8"/>
      <c r="AZK102" s="8"/>
      <c r="AZL102" s="8"/>
      <c r="AZM102" s="8"/>
      <c r="AZN102" s="8"/>
      <c r="AZO102" s="8"/>
      <c r="AZP102" s="8"/>
      <c r="AZQ102" s="8"/>
      <c r="AZR102" s="8"/>
      <c r="AZS102" s="8"/>
      <c r="AZT102" s="8"/>
      <c r="AZU102" s="8"/>
      <c r="AZV102" s="8"/>
      <c r="AZW102" s="8"/>
      <c r="AZX102" s="8"/>
      <c r="AZY102" s="8"/>
      <c r="AZZ102" s="8"/>
      <c r="BAA102" s="8"/>
      <c r="BAB102" s="8"/>
      <c r="BAC102" s="8"/>
      <c r="BAD102" s="8"/>
      <c r="BAE102" s="8"/>
      <c r="BAF102" s="8"/>
      <c r="BAG102" s="8"/>
      <c r="BAH102" s="8"/>
      <c r="BAI102" s="8"/>
      <c r="BAJ102" s="8"/>
      <c r="BAK102" s="8"/>
      <c r="BAL102" s="8"/>
      <c r="BAM102" s="8"/>
      <c r="BAN102" s="8"/>
      <c r="BAO102" s="8"/>
      <c r="BAP102" s="8"/>
      <c r="BAQ102" s="8"/>
      <c r="BAR102" s="8"/>
      <c r="BAS102" s="8"/>
      <c r="BAT102" s="8"/>
      <c r="BAU102" s="8"/>
      <c r="BAV102" s="8"/>
      <c r="BAW102" s="8"/>
      <c r="BAX102" s="8"/>
      <c r="BAY102" s="8"/>
      <c r="BAZ102" s="8"/>
      <c r="BBA102" s="8"/>
      <c r="BBB102" s="8"/>
      <c r="BBC102" s="8"/>
      <c r="BBD102" s="8"/>
      <c r="BBE102" s="8"/>
      <c r="BBF102" s="8"/>
      <c r="BBG102" s="8"/>
      <c r="BBH102" s="8"/>
      <c r="BBI102" s="8"/>
      <c r="BBJ102" s="8"/>
      <c r="BBK102" s="8"/>
      <c r="BBL102" s="8"/>
      <c r="BBM102" s="8"/>
      <c r="BBN102" s="8"/>
      <c r="BBO102" s="8"/>
      <c r="BBP102" s="8"/>
      <c r="BBQ102" s="8"/>
      <c r="BBR102" s="8"/>
      <c r="BBS102" s="8"/>
      <c r="BBT102" s="8"/>
      <c r="BBU102" s="8"/>
      <c r="BBV102" s="8"/>
      <c r="BBW102" s="8"/>
      <c r="BBX102" s="8"/>
      <c r="BBY102" s="8"/>
      <c r="BBZ102" s="8"/>
      <c r="BCA102" s="8"/>
      <c r="BCB102" s="8"/>
      <c r="BCC102" s="8"/>
      <c r="BCD102" s="8"/>
      <c r="BCE102" s="8"/>
      <c r="BCF102" s="8"/>
      <c r="BCG102" s="8"/>
      <c r="BCH102" s="8"/>
      <c r="BCI102" s="8"/>
      <c r="BCJ102" s="8"/>
      <c r="BCK102" s="8"/>
      <c r="BCL102" s="8"/>
      <c r="BCM102" s="8"/>
      <c r="BCN102" s="8"/>
      <c r="BCO102" s="8"/>
      <c r="BCP102" s="8"/>
      <c r="BCQ102" s="8"/>
      <c r="BCR102" s="8"/>
      <c r="BCS102" s="8"/>
      <c r="BCT102" s="8"/>
      <c r="BCU102" s="8"/>
      <c r="BCV102" s="8"/>
      <c r="BCW102" s="8"/>
      <c r="BCX102" s="8"/>
      <c r="BCY102" s="8"/>
      <c r="BCZ102" s="8"/>
      <c r="BDA102" s="8"/>
      <c r="BDB102" s="8"/>
      <c r="BDC102" s="8"/>
      <c r="BDD102" s="8"/>
      <c r="BDE102" s="8"/>
      <c r="BDF102" s="8"/>
      <c r="BDG102" s="8"/>
      <c r="BDH102" s="8"/>
      <c r="BDI102" s="8"/>
      <c r="BDJ102" s="8"/>
      <c r="BDK102" s="8"/>
      <c r="BDL102" s="8"/>
      <c r="BDM102" s="8"/>
      <c r="BDN102" s="8"/>
      <c r="BDO102" s="8"/>
      <c r="BDP102" s="8"/>
      <c r="BDQ102" s="8"/>
      <c r="BDR102" s="8"/>
      <c r="BDS102" s="8"/>
      <c r="BDT102" s="8"/>
      <c r="BDU102" s="8"/>
      <c r="BDV102" s="8"/>
      <c r="BDW102" s="8"/>
      <c r="BDX102" s="8"/>
      <c r="BDY102" s="8"/>
      <c r="BDZ102" s="8"/>
      <c r="BEA102" s="8"/>
      <c r="BEB102" s="8"/>
      <c r="BEC102" s="8"/>
      <c r="BED102" s="8"/>
      <c r="BEE102" s="8"/>
      <c r="BEF102" s="8"/>
      <c r="BEG102" s="8"/>
      <c r="BEH102" s="8"/>
      <c r="BEI102" s="8"/>
      <c r="BEJ102" s="8"/>
      <c r="BEK102" s="8"/>
      <c r="BEL102" s="8"/>
      <c r="BEM102" s="8"/>
      <c r="BEN102" s="8"/>
      <c r="BEO102" s="8"/>
      <c r="BEP102" s="8"/>
      <c r="BEQ102" s="8"/>
      <c r="BER102" s="8"/>
      <c r="BES102" s="8"/>
      <c r="BET102" s="8"/>
      <c r="BEU102" s="8"/>
      <c r="BEV102" s="8"/>
      <c r="BEW102" s="8"/>
      <c r="BEX102" s="8"/>
      <c r="BEY102" s="8"/>
      <c r="BEZ102" s="8"/>
      <c r="BFA102" s="8"/>
      <c r="BFB102" s="8"/>
      <c r="BFC102" s="8"/>
      <c r="BFD102" s="8"/>
      <c r="BFE102" s="8"/>
      <c r="BFF102" s="8"/>
      <c r="BFG102" s="8"/>
      <c r="BFH102" s="8"/>
      <c r="BFI102" s="8"/>
      <c r="BFJ102" s="8"/>
      <c r="BFK102" s="8"/>
      <c r="BFL102" s="8"/>
      <c r="BFM102" s="8"/>
      <c r="BFN102" s="8"/>
      <c r="BFO102" s="8"/>
      <c r="BFP102" s="8"/>
      <c r="BFQ102" s="8"/>
      <c r="BFR102" s="8"/>
      <c r="BFS102" s="8"/>
      <c r="BFT102" s="8"/>
      <c r="BFU102" s="8"/>
      <c r="BFV102" s="8"/>
      <c r="BFW102" s="8"/>
      <c r="BFX102" s="8"/>
      <c r="BFY102" s="8"/>
      <c r="BFZ102" s="8"/>
      <c r="BGA102" s="8"/>
      <c r="BGB102" s="8"/>
      <c r="BGC102" s="8"/>
      <c r="BGD102" s="8"/>
      <c r="BGE102" s="8"/>
      <c r="BGF102" s="8"/>
      <c r="BGG102" s="8"/>
      <c r="BGH102" s="8"/>
      <c r="BGI102" s="8"/>
      <c r="BGJ102" s="8"/>
      <c r="BGK102" s="8"/>
      <c r="BGL102" s="8"/>
      <c r="BGM102" s="8"/>
      <c r="BGN102" s="8"/>
      <c r="BGO102" s="8"/>
      <c r="BGP102" s="8"/>
      <c r="BGQ102" s="8"/>
      <c r="BGR102" s="8"/>
      <c r="BGS102" s="8"/>
      <c r="BGT102" s="8"/>
      <c r="BGU102" s="8"/>
      <c r="BGV102" s="8"/>
      <c r="BGW102" s="8"/>
      <c r="BGX102" s="8"/>
      <c r="BGY102" s="8"/>
      <c r="BGZ102" s="8"/>
      <c r="BHA102" s="8"/>
      <c r="BHB102" s="8"/>
      <c r="BHC102" s="8"/>
      <c r="BHD102" s="8"/>
      <c r="BHE102" s="8"/>
      <c r="BHF102" s="8"/>
      <c r="BHG102" s="8"/>
      <c r="BHH102" s="8"/>
      <c r="BHI102" s="8"/>
      <c r="BHJ102" s="8"/>
      <c r="BHK102" s="8"/>
      <c r="BHL102" s="8"/>
      <c r="BHM102" s="8"/>
      <c r="BHN102" s="8"/>
      <c r="BHO102" s="8"/>
      <c r="BHP102" s="8"/>
      <c r="BHQ102" s="8"/>
      <c r="BHR102" s="8"/>
      <c r="BHS102" s="8"/>
      <c r="BHT102" s="8"/>
      <c r="BHU102" s="8"/>
      <c r="BHV102" s="8"/>
      <c r="BHW102" s="8"/>
      <c r="BHX102" s="8"/>
      <c r="BHY102" s="8"/>
      <c r="BHZ102" s="8"/>
      <c r="BIA102" s="8"/>
      <c r="BIB102" s="8"/>
      <c r="BIC102" s="8"/>
      <c r="BID102" s="8"/>
      <c r="BIE102" s="8"/>
      <c r="BIF102" s="8"/>
      <c r="BIG102" s="8"/>
      <c r="BIH102" s="8"/>
      <c r="BII102" s="8"/>
      <c r="BIJ102" s="8"/>
      <c r="BIK102" s="8"/>
      <c r="BIL102" s="8"/>
      <c r="BIM102" s="8"/>
      <c r="BIN102" s="8"/>
      <c r="BIO102" s="8"/>
      <c r="BIP102" s="8"/>
      <c r="BIQ102" s="8"/>
      <c r="BIR102" s="8"/>
      <c r="BIS102" s="8"/>
      <c r="BIT102" s="8"/>
      <c r="BIU102" s="8"/>
      <c r="BIV102" s="8"/>
      <c r="BIW102" s="8"/>
      <c r="BIX102" s="8"/>
      <c r="BIY102" s="8"/>
      <c r="BIZ102" s="8"/>
      <c r="BJA102" s="8"/>
      <c r="BJB102" s="8"/>
      <c r="BJC102" s="8"/>
      <c r="BJD102" s="8"/>
      <c r="BJE102" s="8"/>
      <c r="BJF102" s="8"/>
      <c r="BJG102" s="8"/>
      <c r="BJH102" s="8"/>
      <c r="BJI102" s="8"/>
      <c r="BJJ102" s="8"/>
      <c r="BJK102" s="8"/>
      <c r="BJL102" s="8"/>
      <c r="BJM102" s="8"/>
      <c r="BJN102" s="8"/>
      <c r="BJO102" s="8"/>
      <c r="BJP102" s="8"/>
      <c r="BJQ102" s="8"/>
      <c r="BJR102" s="8"/>
      <c r="BJS102" s="8"/>
      <c r="BJT102" s="8"/>
      <c r="BJU102" s="8"/>
      <c r="BJV102" s="8"/>
      <c r="BJW102" s="8"/>
      <c r="BJX102" s="8"/>
      <c r="BJY102" s="8"/>
      <c r="BJZ102" s="8"/>
      <c r="BKA102" s="8"/>
      <c r="BKB102" s="8"/>
      <c r="BKC102" s="8"/>
      <c r="BKD102" s="8"/>
      <c r="BKE102" s="8"/>
      <c r="BKF102" s="8"/>
      <c r="BKG102" s="8"/>
      <c r="BKH102" s="8"/>
      <c r="BKI102" s="8"/>
      <c r="BKJ102" s="8"/>
      <c r="BKK102" s="8"/>
      <c r="BKL102" s="8"/>
      <c r="BKM102" s="8"/>
      <c r="BKN102" s="8"/>
      <c r="BKO102" s="8"/>
      <c r="BKP102" s="8"/>
      <c r="BKQ102" s="8"/>
      <c r="BKR102" s="8"/>
      <c r="BKS102" s="8"/>
      <c r="BKT102" s="8"/>
      <c r="BKU102" s="8"/>
      <c r="BKV102" s="8"/>
      <c r="BKW102" s="8"/>
      <c r="BKX102" s="8"/>
      <c r="BKY102" s="8"/>
      <c r="BKZ102" s="8"/>
      <c r="BLA102" s="8"/>
      <c r="BLB102" s="8"/>
      <c r="BLC102" s="8"/>
      <c r="BLD102" s="8"/>
      <c r="BLE102" s="8"/>
      <c r="BLF102" s="8"/>
      <c r="BLG102" s="8"/>
      <c r="BLH102" s="8"/>
      <c r="BLI102" s="8"/>
      <c r="BLJ102" s="8"/>
      <c r="BLK102" s="8"/>
      <c r="BLL102" s="8"/>
      <c r="BLM102" s="8"/>
      <c r="BLN102" s="8"/>
      <c r="BLO102" s="8"/>
      <c r="BLP102" s="8"/>
      <c r="BLQ102" s="8"/>
      <c r="BLR102" s="8"/>
      <c r="BLS102" s="8"/>
      <c r="BLT102" s="8"/>
      <c r="BLU102" s="8"/>
      <c r="BLV102" s="8"/>
      <c r="BLW102" s="8"/>
      <c r="BLX102" s="8"/>
      <c r="BLY102" s="8"/>
      <c r="BLZ102" s="8"/>
      <c r="BMA102" s="8"/>
      <c r="BMB102" s="8"/>
      <c r="BMC102" s="8"/>
      <c r="BMD102" s="8"/>
      <c r="BME102" s="8"/>
      <c r="BMF102" s="8"/>
      <c r="BMG102" s="8"/>
      <c r="BMH102" s="8"/>
      <c r="BMI102" s="8"/>
      <c r="BMJ102" s="8"/>
      <c r="BMK102" s="8"/>
      <c r="BML102" s="8"/>
      <c r="BMM102" s="8"/>
      <c r="BMN102" s="8"/>
      <c r="BMO102" s="8"/>
      <c r="BMP102" s="8"/>
      <c r="BMQ102" s="8"/>
      <c r="BMR102" s="8"/>
      <c r="BMS102" s="8"/>
      <c r="BMT102" s="8"/>
      <c r="BMU102" s="8"/>
      <c r="BMV102" s="8"/>
      <c r="BMW102" s="8"/>
      <c r="BMX102" s="8"/>
      <c r="BMY102" s="8"/>
      <c r="BMZ102" s="8"/>
      <c r="BNA102" s="8"/>
      <c r="BNB102" s="8"/>
      <c r="BNC102" s="8"/>
      <c r="BND102" s="8"/>
      <c r="BNE102" s="8"/>
      <c r="BNF102" s="8"/>
      <c r="BNG102" s="8"/>
      <c r="BNH102" s="8"/>
      <c r="BNI102" s="8"/>
      <c r="BNJ102" s="8"/>
      <c r="BNK102" s="8"/>
      <c r="BNL102" s="8"/>
      <c r="BNM102" s="8"/>
      <c r="BNN102" s="8"/>
      <c r="BNO102" s="8"/>
      <c r="BNP102" s="8"/>
      <c r="BNQ102" s="8"/>
      <c r="BNR102" s="8"/>
      <c r="BNS102" s="8"/>
      <c r="BNT102" s="8"/>
      <c r="BNU102" s="8"/>
      <c r="BNV102" s="8"/>
      <c r="BNW102" s="8"/>
      <c r="BNX102" s="8"/>
      <c r="BNY102" s="8"/>
      <c r="BNZ102" s="8"/>
      <c r="BOA102" s="8"/>
      <c r="BOB102" s="8"/>
      <c r="BOC102" s="8"/>
      <c r="BOD102" s="8"/>
      <c r="BOE102" s="8"/>
      <c r="BOF102" s="8"/>
      <c r="BOG102" s="8"/>
      <c r="BOH102" s="8"/>
      <c r="BOI102" s="8"/>
      <c r="BOJ102" s="8"/>
      <c r="BOK102" s="8"/>
      <c r="BOL102" s="8"/>
      <c r="BOM102" s="8"/>
      <c r="BON102" s="8"/>
      <c r="BOO102" s="8"/>
      <c r="BOP102" s="8"/>
      <c r="BOQ102" s="8"/>
      <c r="BOR102" s="8"/>
      <c r="BOS102" s="8"/>
      <c r="BOT102" s="8"/>
      <c r="BOU102" s="8"/>
      <c r="BOV102" s="8"/>
      <c r="BOW102" s="8"/>
      <c r="BOX102" s="8"/>
      <c r="BOY102" s="8"/>
      <c r="BOZ102" s="8"/>
      <c r="BPA102" s="8"/>
      <c r="BPB102" s="8"/>
      <c r="BPC102" s="8"/>
      <c r="BPD102" s="8"/>
      <c r="BPE102" s="8"/>
      <c r="BPF102" s="8"/>
      <c r="BPG102" s="8"/>
      <c r="BPH102" s="8"/>
      <c r="BPI102" s="8"/>
      <c r="BPJ102" s="8"/>
      <c r="BPK102" s="8"/>
      <c r="BPL102" s="8"/>
      <c r="BPM102" s="8"/>
      <c r="BPN102" s="8"/>
      <c r="BPO102" s="8"/>
      <c r="BPP102" s="8"/>
      <c r="BPQ102" s="8"/>
      <c r="BPR102" s="8"/>
      <c r="BPS102" s="8"/>
      <c r="BPT102" s="8"/>
      <c r="BPU102" s="8"/>
      <c r="BPV102" s="8"/>
      <c r="BPW102" s="8"/>
      <c r="BPX102" s="8"/>
      <c r="BPY102" s="8"/>
      <c r="BPZ102" s="8"/>
      <c r="BQA102" s="8"/>
      <c r="BQB102" s="8"/>
      <c r="BQC102" s="8"/>
      <c r="BQD102" s="8"/>
      <c r="BQE102" s="8"/>
      <c r="BQF102" s="8"/>
      <c r="BQG102" s="8"/>
      <c r="BQH102" s="8"/>
      <c r="BQI102" s="8"/>
      <c r="BQJ102" s="8"/>
      <c r="BQK102" s="8"/>
      <c r="BQL102" s="8"/>
      <c r="BQM102" s="8"/>
      <c r="BQN102" s="8"/>
      <c r="BQO102" s="8"/>
      <c r="BQP102" s="8"/>
      <c r="BQQ102" s="8"/>
      <c r="BQR102" s="8"/>
      <c r="BQS102" s="8"/>
      <c r="BQT102" s="8"/>
      <c r="BQU102" s="8"/>
      <c r="BQV102" s="8"/>
      <c r="BQW102" s="8"/>
      <c r="BQX102" s="8"/>
      <c r="BQY102" s="8"/>
      <c r="BQZ102" s="8"/>
      <c r="BRA102" s="8"/>
      <c r="BRB102" s="8"/>
      <c r="BRC102" s="8"/>
      <c r="BRD102" s="8"/>
      <c r="BRE102" s="8"/>
      <c r="BRF102" s="8"/>
      <c r="BRG102" s="8"/>
      <c r="BRH102" s="8"/>
      <c r="BRI102" s="8"/>
      <c r="BRJ102" s="8"/>
      <c r="BRK102" s="8"/>
      <c r="BRL102" s="8"/>
      <c r="BRM102" s="8"/>
      <c r="BRN102" s="8"/>
      <c r="BRO102" s="8"/>
      <c r="BRP102" s="8"/>
      <c r="BRQ102" s="8"/>
      <c r="BRR102" s="8"/>
      <c r="BRS102" s="8"/>
      <c r="BRT102" s="8"/>
      <c r="BRU102" s="8"/>
      <c r="BRV102" s="8"/>
      <c r="BRW102" s="8"/>
      <c r="BRX102" s="8"/>
      <c r="BRY102" s="8"/>
      <c r="BRZ102" s="8"/>
      <c r="BSA102" s="8"/>
      <c r="BSB102" s="8"/>
      <c r="BSC102" s="8"/>
      <c r="BSD102" s="8"/>
      <c r="BSE102" s="8"/>
      <c r="BSF102" s="8"/>
      <c r="BSG102" s="8"/>
      <c r="BSH102" s="8"/>
      <c r="BSI102" s="8"/>
      <c r="BSJ102" s="8"/>
      <c r="BSK102" s="8"/>
      <c r="BSL102" s="8"/>
      <c r="BSM102" s="8"/>
      <c r="BSN102" s="8"/>
      <c r="BSO102" s="8"/>
      <c r="BSP102" s="8"/>
      <c r="BSQ102" s="8"/>
      <c r="BSR102" s="8"/>
      <c r="BSS102" s="8"/>
      <c r="BST102" s="8"/>
      <c r="BSU102" s="8"/>
      <c r="BSV102" s="8"/>
      <c r="BSW102" s="8"/>
      <c r="BSX102" s="8"/>
      <c r="BSY102" s="8"/>
      <c r="BSZ102" s="8"/>
      <c r="BTA102" s="8"/>
      <c r="BTB102" s="8"/>
      <c r="BTC102" s="8"/>
      <c r="BTD102" s="8"/>
      <c r="BTE102" s="8"/>
      <c r="BTF102" s="8"/>
      <c r="BTG102" s="8"/>
      <c r="BTH102" s="8"/>
      <c r="BTI102" s="8"/>
      <c r="BTJ102" s="8"/>
      <c r="BTK102" s="8"/>
      <c r="BTL102" s="8"/>
      <c r="BTM102" s="8"/>
      <c r="BTN102" s="8"/>
      <c r="BTO102" s="8"/>
      <c r="BTP102" s="8"/>
      <c r="BTQ102" s="8"/>
      <c r="BTR102" s="8"/>
      <c r="BTS102" s="8"/>
      <c r="BTT102" s="8"/>
      <c r="BTU102" s="8"/>
      <c r="BTV102" s="8"/>
      <c r="BTW102" s="8"/>
      <c r="BTX102" s="8"/>
      <c r="BTY102" s="8"/>
      <c r="BTZ102" s="8"/>
      <c r="BUA102" s="8"/>
      <c r="BUB102" s="8"/>
      <c r="BUC102" s="8"/>
      <c r="BUD102" s="8"/>
      <c r="BUE102" s="8"/>
      <c r="BUF102" s="8"/>
      <c r="BUG102" s="8"/>
      <c r="BUH102" s="8"/>
      <c r="BUI102" s="8"/>
      <c r="BUJ102" s="8"/>
      <c r="BUK102" s="8"/>
      <c r="BUL102" s="8"/>
      <c r="BUM102" s="8"/>
      <c r="BUN102" s="8"/>
      <c r="BUO102" s="8"/>
      <c r="BUP102" s="8"/>
      <c r="BUQ102" s="8"/>
      <c r="BUR102" s="8"/>
      <c r="BUS102" s="8"/>
      <c r="BUT102" s="8"/>
      <c r="BUU102" s="8"/>
      <c r="BUV102" s="8"/>
      <c r="BUW102" s="8"/>
      <c r="BUX102" s="8"/>
      <c r="BUY102" s="8"/>
      <c r="BUZ102" s="8"/>
      <c r="BVA102" s="8"/>
      <c r="BVB102" s="8"/>
      <c r="BVC102" s="8"/>
      <c r="BVD102" s="8"/>
      <c r="BVE102" s="8"/>
      <c r="BVF102" s="8"/>
      <c r="BVG102" s="8"/>
      <c r="BVH102" s="8"/>
      <c r="BVI102" s="8"/>
      <c r="BVJ102" s="8"/>
      <c r="BVK102" s="8"/>
      <c r="BVL102" s="8"/>
      <c r="BVM102" s="8"/>
      <c r="BVN102" s="8"/>
      <c r="BVO102" s="8"/>
      <c r="BVP102" s="8"/>
      <c r="BVQ102" s="8"/>
      <c r="BVR102" s="8"/>
      <c r="BVS102" s="8"/>
      <c r="BVT102" s="8"/>
      <c r="BVU102" s="8"/>
      <c r="BVV102" s="8"/>
      <c r="BVW102" s="8"/>
      <c r="BVX102" s="8"/>
      <c r="BVY102" s="8"/>
      <c r="BVZ102" s="8"/>
      <c r="BWA102" s="8"/>
      <c r="BWB102" s="8"/>
      <c r="BWC102" s="8"/>
      <c r="BWD102" s="8"/>
      <c r="BWE102" s="8"/>
      <c r="BWF102" s="8"/>
      <c r="BWG102" s="8"/>
      <c r="BWH102" s="8"/>
      <c r="BWI102" s="8"/>
      <c r="BWJ102" s="8"/>
      <c r="BWK102" s="8"/>
      <c r="BWL102" s="8"/>
      <c r="BWM102" s="8"/>
      <c r="BWN102" s="8"/>
      <c r="BWO102" s="8"/>
      <c r="BWP102" s="8"/>
      <c r="BWQ102" s="8"/>
      <c r="BWR102" s="8"/>
      <c r="BWS102" s="8"/>
      <c r="BWT102" s="8"/>
      <c r="BWU102" s="8"/>
      <c r="BWV102" s="8"/>
      <c r="BWW102" s="8"/>
      <c r="BWX102" s="8"/>
      <c r="BWY102" s="8"/>
      <c r="BWZ102" s="8"/>
      <c r="BXA102" s="8"/>
      <c r="BXB102" s="8"/>
      <c r="BXC102" s="8"/>
      <c r="BXD102" s="8"/>
      <c r="BXE102" s="8"/>
      <c r="BXF102" s="8"/>
      <c r="BXG102" s="8"/>
      <c r="BXH102" s="8"/>
      <c r="BXI102" s="8"/>
      <c r="BXJ102" s="8"/>
      <c r="BXK102" s="8"/>
      <c r="BXL102" s="8"/>
      <c r="BXM102" s="8"/>
      <c r="BXN102" s="8"/>
      <c r="BXO102" s="8"/>
      <c r="BXP102" s="8"/>
      <c r="BXQ102" s="8"/>
      <c r="BXR102" s="8"/>
      <c r="BXS102" s="8"/>
      <c r="BXT102" s="8"/>
      <c r="BXU102" s="8"/>
      <c r="BXV102" s="8"/>
      <c r="BXW102" s="8"/>
      <c r="BXX102" s="8"/>
      <c r="BXY102" s="8"/>
      <c r="BXZ102" s="8"/>
      <c r="BYA102" s="8"/>
      <c r="BYB102" s="8"/>
      <c r="BYC102" s="8"/>
      <c r="BYD102" s="8"/>
      <c r="BYE102" s="8"/>
      <c r="BYF102" s="8"/>
      <c r="BYG102" s="8"/>
      <c r="BYH102" s="8"/>
      <c r="BYI102" s="8"/>
      <c r="BYJ102" s="8"/>
      <c r="BYK102" s="8"/>
      <c r="BYL102" s="8"/>
      <c r="BYM102" s="8"/>
      <c r="BYN102" s="8"/>
      <c r="BYO102" s="8"/>
      <c r="BYP102" s="8"/>
      <c r="BYQ102" s="8"/>
      <c r="BYR102" s="8"/>
      <c r="BYS102" s="8"/>
      <c r="BYT102" s="8"/>
      <c r="BYU102" s="8"/>
      <c r="BYV102" s="8"/>
      <c r="BYW102" s="8"/>
      <c r="BYX102" s="8"/>
      <c r="BYY102" s="8"/>
      <c r="BYZ102" s="8"/>
      <c r="BZA102" s="8"/>
      <c r="BZB102" s="8"/>
      <c r="BZC102" s="8"/>
      <c r="BZD102" s="8"/>
      <c r="BZE102" s="8"/>
      <c r="BZF102" s="8"/>
      <c r="BZG102" s="8"/>
      <c r="BZH102" s="8"/>
      <c r="BZI102" s="8"/>
      <c r="BZJ102" s="8"/>
      <c r="BZK102" s="8"/>
      <c r="BZL102" s="8"/>
      <c r="BZM102" s="8"/>
      <c r="BZN102" s="8"/>
      <c r="BZO102" s="8"/>
      <c r="BZP102" s="8"/>
      <c r="BZQ102" s="8"/>
      <c r="BZR102" s="8"/>
      <c r="BZS102" s="8"/>
      <c r="BZT102" s="8"/>
      <c r="BZU102" s="8"/>
      <c r="BZV102" s="8"/>
      <c r="BZW102" s="8"/>
      <c r="BZX102" s="8"/>
      <c r="BZY102" s="8"/>
      <c r="BZZ102" s="8"/>
      <c r="CAA102" s="8"/>
      <c r="CAB102" s="8"/>
      <c r="CAC102" s="8"/>
      <c r="CAD102" s="8"/>
      <c r="CAE102" s="8"/>
      <c r="CAF102" s="8"/>
      <c r="CAG102" s="8"/>
      <c r="CAH102" s="8"/>
      <c r="CAI102" s="8"/>
      <c r="CAJ102" s="8"/>
      <c r="CAK102" s="8"/>
      <c r="CAL102" s="8"/>
      <c r="CAM102" s="8"/>
      <c r="CAN102" s="8"/>
      <c r="CAO102" s="8"/>
      <c r="CAP102" s="8"/>
      <c r="CAQ102" s="8"/>
      <c r="CAR102" s="8"/>
      <c r="CAS102" s="8"/>
      <c r="CAT102" s="8"/>
      <c r="CAU102" s="8"/>
      <c r="CAV102" s="8"/>
      <c r="CAW102" s="8"/>
      <c r="CAX102" s="8"/>
      <c r="CAY102" s="8"/>
      <c r="CAZ102" s="8"/>
      <c r="CBA102" s="8"/>
      <c r="CBB102" s="8"/>
      <c r="CBC102" s="8"/>
      <c r="CBD102" s="8"/>
      <c r="CBE102" s="8"/>
      <c r="CBF102" s="8"/>
      <c r="CBG102" s="8"/>
      <c r="CBH102" s="8"/>
      <c r="CBI102" s="8"/>
      <c r="CBJ102" s="8"/>
      <c r="CBK102" s="8"/>
      <c r="CBL102" s="8"/>
      <c r="CBM102" s="8"/>
      <c r="CBN102" s="8"/>
      <c r="CBO102" s="8"/>
      <c r="CBP102" s="8"/>
      <c r="CBQ102" s="8"/>
      <c r="CBR102" s="8"/>
      <c r="CBS102" s="8"/>
      <c r="CBT102" s="8"/>
      <c r="CBU102" s="8"/>
      <c r="CBV102" s="8"/>
      <c r="CBW102" s="8"/>
      <c r="CBX102" s="8"/>
      <c r="CBY102" s="8"/>
      <c r="CBZ102" s="8"/>
      <c r="CCA102" s="8"/>
      <c r="CCB102" s="8"/>
      <c r="CCC102" s="8"/>
      <c r="CCD102" s="8"/>
      <c r="CCE102" s="8"/>
      <c r="CCF102" s="8"/>
      <c r="CCG102" s="8"/>
      <c r="CCH102" s="8"/>
      <c r="CCI102" s="8"/>
      <c r="CCJ102" s="8"/>
      <c r="CCK102" s="8"/>
      <c r="CCL102" s="8"/>
      <c r="CCM102" s="8"/>
      <c r="CCN102" s="8"/>
      <c r="CCO102" s="8"/>
      <c r="CCP102" s="8"/>
      <c r="CCQ102" s="8"/>
      <c r="CCR102" s="8"/>
      <c r="CCS102" s="8"/>
      <c r="CCT102" s="8"/>
      <c r="CCU102" s="8"/>
      <c r="CCV102" s="8"/>
      <c r="CCW102" s="8"/>
      <c r="CCX102" s="8"/>
      <c r="CCY102" s="8"/>
      <c r="CCZ102" s="8"/>
      <c r="CDA102" s="8"/>
      <c r="CDB102" s="8"/>
      <c r="CDC102" s="8"/>
      <c r="CDD102" s="8"/>
      <c r="CDE102" s="8"/>
      <c r="CDF102" s="8"/>
      <c r="CDG102" s="8"/>
      <c r="CDH102" s="8"/>
      <c r="CDI102" s="8"/>
      <c r="CDJ102" s="8"/>
      <c r="CDK102" s="8"/>
      <c r="CDL102" s="8"/>
      <c r="CDM102" s="8"/>
      <c r="CDN102" s="8"/>
      <c r="CDO102" s="8"/>
      <c r="CDP102" s="8"/>
      <c r="CDQ102" s="8"/>
      <c r="CDR102" s="8"/>
      <c r="CDS102" s="8"/>
      <c r="CDT102" s="8"/>
      <c r="CDU102" s="8"/>
      <c r="CDV102" s="8"/>
      <c r="CDW102" s="8"/>
      <c r="CDX102" s="8"/>
      <c r="CDY102" s="8"/>
      <c r="CDZ102" s="8"/>
      <c r="CEA102" s="8"/>
      <c r="CEB102" s="8"/>
      <c r="CEC102" s="8"/>
      <c r="CED102" s="8"/>
      <c r="CEE102" s="8"/>
      <c r="CEF102" s="8"/>
      <c r="CEG102" s="8"/>
      <c r="CEH102" s="8"/>
      <c r="CEI102" s="8"/>
      <c r="CEJ102" s="8"/>
      <c r="CEK102" s="8"/>
      <c r="CEL102" s="8"/>
      <c r="CEM102" s="8"/>
      <c r="CEN102" s="8"/>
      <c r="CEO102" s="8"/>
      <c r="CEP102" s="8"/>
      <c r="CEQ102" s="8"/>
      <c r="CER102" s="8"/>
      <c r="CES102" s="8"/>
      <c r="CET102" s="8"/>
      <c r="CEU102" s="8"/>
      <c r="CEV102" s="8"/>
      <c r="CEW102" s="8"/>
      <c r="CEX102" s="8"/>
      <c r="CEY102" s="8"/>
      <c r="CEZ102" s="8"/>
      <c r="CFA102" s="8"/>
      <c r="CFB102" s="8"/>
      <c r="CFC102" s="8"/>
      <c r="CFD102" s="8"/>
      <c r="CFE102" s="8"/>
      <c r="CFF102" s="8"/>
      <c r="CFG102" s="8"/>
      <c r="CFH102" s="8"/>
      <c r="CFI102" s="8"/>
      <c r="CFJ102" s="8"/>
      <c r="CFK102" s="8"/>
      <c r="CFL102" s="8"/>
      <c r="CFM102" s="8"/>
      <c r="CFN102" s="8"/>
      <c r="CFO102" s="8"/>
      <c r="CFP102" s="8"/>
      <c r="CFQ102" s="8"/>
      <c r="CFR102" s="8"/>
      <c r="CFS102" s="8"/>
      <c r="CFT102" s="8"/>
      <c r="CFU102" s="8"/>
      <c r="CFV102" s="8"/>
      <c r="CFW102" s="8"/>
      <c r="CFX102" s="8"/>
      <c r="CFY102" s="8"/>
      <c r="CFZ102" s="8"/>
      <c r="CGA102" s="8"/>
      <c r="CGB102" s="8"/>
      <c r="CGC102" s="8"/>
      <c r="CGD102" s="8"/>
      <c r="CGE102" s="8"/>
      <c r="CGF102" s="8"/>
      <c r="CGG102" s="8"/>
      <c r="CGH102" s="8"/>
      <c r="CGI102" s="8"/>
      <c r="CGJ102" s="8"/>
      <c r="CGK102" s="8"/>
      <c r="CGL102" s="8"/>
      <c r="CGM102" s="8"/>
      <c r="CGN102" s="8"/>
      <c r="CGO102" s="8"/>
      <c r="CGP102" s="8"/>
      <c r="CGQ102" s="8"/>
      <c r="CGR102" s="8"/>
      <c r="CGS102" s="8"/>
      <c r="CGT102" s="8"/>
      <c r="CGU102" s="8"/>
      <c r="CGV102" s="8"/>
      <c r="CGW102" s="8"/>
      <c r="CGX102" s="8"/>
      <c r="CGY102" s="8"/>
      <c r="CGZ102" s="8"/>
      <c r="CHA102" s="8"/>
      <c r="CHB102" s="8"/>
      <c r="CHC102" s="8"/>
      <c r="CHD102" s="8"/>
      <c r="CHE102" s="8"/>
      <c r="CHF102" s="8"/>
      <c r="CHG102" s="8"/>
      <c r="CHH102" s="8"/>
      <c r="CHI102" s="8"/>
      <c r="CHJ102" s="8"/>
      <c r="CHK102" s="8"/>
      <c r="CHL102" s="8"/>
      <c r="CHM102" s="8"/>
      <c r="CHN102" s="8"/>
      <c r="CHO102" s="8"/>
      <c r="CHP102" s="8"/>
      <c r="CHQ102" s="8"/>
      <c r="CHR102" s="8"/>
      <c r="CHS102" s="8"/>
      <c r="CHT102" s="8"/>
      <c r="CHU102" s="8"/>
      <c r="CHV102" s="8"/>
      <c r="CHW102" s="8"/>
      <c r="CHX102" s="8"/>
      <c r="CHY102" s="8"/>
      <c r="CHZ102" s="8"/>
      <c r="CIA102" s="8"/>
      <c r="CIB102" s="8"/>
      <c r="CIC102" s="8"/>
      <c r="CID102" s="8"/>
      <c r="CIE102" s="8"/>
      <c r="CIF102" s="8"/>
      <c r="CIG102" s="8"/>
      <c r="CIH102" s="8"/>
      <c r="CII102" s="8"/>
      <c r="CIJ102" s="8"/>
      <c r="CIK102" s="8"/>
      <c r="CIL102" s="8"/>
      <c r="CIM102" s="8"/>
      <c r="CIN102" s="8"/>
      <c r="CIO102" s="8"/>
      <c r="CIP102" s="8"/>
      <c r="CIQ102" s="8"/>
      <c r="CIR102" s="8"/>
      <c r="CIS102" s="8"/>
      <c r="CIT102" s="8"/>
      <c r="CIU102" s="8"/>
      <c r="CIV102" s="8"/>
      <c r="CIW102" s="8"/>
      <c r="CIX102" s="8"/>
      <c r="CIY102" s="8"/>
      <c r="CIZ102" s="8"/>
      <c r="CJA102" s="8"/>
      <c r="CJB102" s="8"/>
      <c r="CJC102" s="8"/>
      <c r="CJD102" s="8"/>
      <c r="CJE102" s="8"/>
      <c r="CJF102" s="8"/>
      <c r="CJG102" s="8"/>
      <c r="CJH102" s="8"/>
      <c r="CJI102" s="8"/>
      <c r="CJJ102" s="8"/>
      <c r="CJK102" s="8"/>
      <c r="CJL102" s="8"/>
      <c r="CJM102" s="8"/>
      <c r="CJN102" s="8"/>
      <c r="CJO102" s="8"/>
      <c r="CJP102" s="8"/>
      <c r="CJQ102" s="8"/>
      <c r="CJR102" s="8"/>
      <c r="CJS102" s="8"/>
      <c r="CJT102" s="8"/>
      <c r="CJU102" s="8"/>
      <c r="CJV102" s="8"/>
      <c r="CJW102" s="8"/>
      <c r="CJX102" s="8"/>
      <c r="CJY102" s="8"/>
      <c r="CJZ102" s="8"/>
      <c r="CKA102" s="8"/>
      <c r="CKB102" s="8"/>
      <c r="CKC102" s="8"/>
      <c r="CKD102" s="8"/>
      <c r="CKE102" s="8"/>
      <c r="CKF102" s="8"/>
      <c r="CKG102" s="8"/>
      <c r="CKH102" s="8"/>
      <c r="CKI102" s="8"/>
      <c r="CKJ102" s="8"/>
      <c r="CKK102" s="8"/>
      <c r="CKL102" s="8"/>
      <c r="CKM102" s="8"/>
      <c r="CKN102" s="8"/>
      <c r="CKO102" s="8"/>
      <c r="CKP102" s="8"/>
      <c r="CKQ102" s="8"/>
      <c r="CKR102" s="8"/>
      <c r="CKS102" s="8"/>
      <c r="CKT102" s="8"/>
      <c r="CKU102" s="8"/>
      <c r="CKV102" s="8"/>
      <c r="CKW102" s="8"/>
      <c r="CKX102" s="8"/>
      <c r="CKY102" s="8"/>
      <c r="CKZ102" s="8"/>
      <c r="CLA102" s="8"/>
      <c r="CLB102" s="8"/>
      <c r="CLC102" s="8"/>
      <c r="CLD102" s="8"/>
      <c r="CLE102" s="8"/>
      <c r="CLF102" s="8"/>
      <c r="CLG102" s="8"/>
      <c r="CLH102" s="8"/>
      <c r="CLI102" s="8"/>
      <c r="CLJ102" s="8"/>
      <c r="CLK102" s="8"/>
      <c r="CLL102" s="8"/>
      <c r="CLM102" s="8"/>
      <c r="CLN102" s="8"/>
      <c r="CLO102" s="8"/>
      <c r="CLP102" s="8"/>
      <c r="CLQ102" s="8"/>
      <c r="CLR102" s="8"/>
      <c r="CLS102" s="8"/>
      <c r="CLT102" s="8"/>
      <c r="CLU102" s="8"/>
      <c r="CLV102" s="8"/>
      <c r="CLW102" s="8"/>
      <c r="CLX102" s="8"/>
      <c r="CLY102" s="8"/>
      <c r="CLZ102" s="8"/>
      <c r="CMA102" s="8"/>
      <c r="CMB102" s="8"/>
      <c r="CMC102" s="8"/>
      <c r="CMD102" s="8"/>
      <c r="CME102" s="8"/>
      <c r="CMF102" s="8"/>
      <c r="CMG102" s="8"/>
      <c r="CMH102" s="8"/>
      <c r="CMI102" s="8"/>
      <c r="CMJ102" s="8"/>
      <c r="CMK102" s="8"/>
      <c r="CML102" s="8"/>
      <c r="CMM102" s="8"/>
      <c r="CMN102" s="8"/>
      <c r="CMO102" s="8"/>
      <c r="CMP102" s="8"/>
      <c r="CMQ102" s="8"/>
      <c r="CMR102" s="8"/>
      <c r="CMS102" s="8"/>
      <c r="CMT102" s="8"/>
      <c r="CMU102" s="8"/>
      <c r="CMV102" s="8"/>
      <c r="CMW102" s="8"/>
      <c r="CMX102" s="8"/>
      <c r="CMY102" s="8"/>
      <c r="CMZ102" s="8"/>
      <c r="CNA102" s="8"/>
      <c r="CNB102" s="8"/>
      <c r="CNC102" s="8"/>
      <c r="CND102" s="8"/>
      <c r="CNE102" s="8"/>
      <c r="CNF102" s="8"/>
      <c r="CNG102" s="8"/>
      <c r="CNH102" s="8"/>
      <c r="CNI102" s="8"/>
      <c r="CNJ102" s="8"/>
      <c r="CNK102" s="8"/>
      <c r="CNL102" s="8"/>
      <c r="CNM102" s="8"/>
      <c r="CNN102" s="8"/>
      <c r="CNO102" s="8"/>
      <c r="CNP102" s="8"/>
      <c r="CNQ102" s="8"/>
      <c r="CNR102" s="8"/>
      <c r="CNS102" s="8"/>
      <c r="CNT102" s="8"/>
      <c r="CNU102" s="8"/>
      <c r="CNV102" s="8"/>
      <c r="CNW102" s="8"/>
      <c r="CNX102" s="8"/>
      <c r="CNY102" s="8"/>
      <c r="CNZ102" s="8"/>
      <c r="COA102" s="8"/>
      <c r="COB102" s="8"/>
      <c r="COC102" s="8"/>
      <c r="COD102" s="8"/>
      <c r="COE102" s="8"/>
      <c r="COF102" s="8"/>
      <c r="COG102" s="8"/>
      <c r="COH102" s="8"/>
      <c r="COI102" s="8"/>
      <c r="COJ102" s="8"/>
      <c r="COK102" s="8"/>
      <c r="COL102" s="8"/>
      <c r="COM102" s="8"/>
      <c r="CON102" s="8"/>
      <c r="COO102" s="8"/>
      <c r="COP102" s="8"/>
      <c r="COQ102" s="8"/>
      <c r="COR102" s="8"/>
      <c r="COS102" s="8"/>
      <c r="COT102" s="8"/>
      <c r="COU102" s="8"/>
      <c r="COV102" s="8"/>
      <c r="COW102" s="8"/>
      <c r="COX102" s="8"/>
      <c r="COY102" s="8"/>
      <c r="COZ102" s="8"/>
      <c r="CPA102" s="8"/>
      <c r="CPB102" s="8"/>
      <c r="CPC102" s="8"/>
      <c r="CPD102" s="8"/>
      <c r="CPE102" s="8"/>
      <c r="CPF102" s="8"/>
      <c r="CPG102" s="8"/>
      <c r="CPH102" s="8"/>
      <c r="CPI102" s="8"/>
      <c r="CPJ102" s="8"/>
      <c r="CPK102" s="8"/>
      <c r="CPL102" s="8"/>
      <c r="CPM102" s="8"/>
      <c r="CPN102" s="8"/>
      <c r="CPO102" s="8"/>
      <c r="CPP102" s="8"/>
      <c r="CPQ102" s="8"/>
      <c r="CPR102" s="8"/>
      <c r="CPS102" s="8"/>
      <c r="CPT102" s="8"/>
      <c r="CPU102" s="8"/>
      <c r="CPV102" s="8"/>
      <c r="CPW102" s="8"/>
      <c r="CPX102" s="8"/>
      <c r="CPY102" s="8"/>
      <c r="CPZ102" s="8"/>
      <c r="CQA102" s="8"/>
      <c r="CQB102" s="8"/>
      <c r="CQC102" s="8"/>
      <c r="CQD102" s="8"/>
      <c r="CQE102" s="8"/>
      <c r="CQF102" s="8"/>
      <c r="CQG102" s="8"/>
      <c r="CQH102" s="8"/>
      <c r="CQI102" s="8"/>
      <c r="CQJ102" s="8"/>
      <c r="CQK102" s="8"/>
      <c r="CQL102" s="8"/>
      <c r="CQM102" s="8"/>
      <c r="CQN102" s="8"/>
      <c r="CQO102" s="8"/>
      <c r="CQP102" s="8"/>
      <c r="CQQ102" s="8"/>
      <c r="CQR102" s="8"/>
      <c r="CQS102" s="8"/>
      <c r="CQT102" s="8"/>
      <c r="CQU102" s="8"/>
      <c r="CQV102" s="8"/>
      <c r="CQW102" s="8"/>
      <c r="CQX102" s="8"/>
      <c r="CQY102" s="8"/>
      <c r="CQZ102" s="8"/>
      <c r="CRA102" s="8"/>
      <c r="CRB102" s="8"/>
      <c r="CRC102" s="8"/>
      <c r="CRD102" s="8"/>
      <c r="CRE102" s="8"/>
      <c r="CRF102" s="8"/>
      <c r="CRG102" s="8"/>
      <c r="CRH102" s="8"/>
      <c r="CRI102" s="8"/>
      <c r="CRJ102" s="8"/>
      <c r="CRK102" s="8"/>
      <c r="CRL102" s="8"/>
      <c r="CRM102" s="8"/>
      <c r="CRN102" s="8"/>
      <c r="CRO102" s="8"/>
      <c r="CRP102" s="8"/>
      <c r="CRQ102" s="8"/>
      <c r="CRR102" s="8"/>
      <c r="CRS102" s="8"/>
      <c r="CRT102" s="8"/>
      <c r="CRU102" s="8"/>
      <c r="CRV102" s="8"/>
      <c r="CRW102" s="8"/>
      <c r="CRX102" s="8"/>
      <c r="CRY102" s="8"/>
      <c r="CRZ102" s="8"/>
      <c r="CSA102" s="8"/>
      <c r="CSB102" s="8"/>
      <c r="CSC102" s="8"/>
      <c r="CSD102" s="8"/>
      <c r="CSE102" s="8"/>
      <c r="CSF102" s="8"/>
      <c r="CSG102" s="8"/>
      <c r="CSH102" s="8"/>
      <c r="CSI102" s="8"/>
      <c r="CSJ102" s="8"/>
      <c r="CSK102" s="8"/>
      <c r="CSL102" s="8"/>
      <c r="CSM102" s="8"/>
      <c r="CSN102" s="8"/>
      <c r="CSO102" s="8"/>
      <c r="CSP102" s="8"/>
      <c r="CSQ102" s="8"/>
      <c r="CSR102" s="8"/>
      <c r="CSS102" s="8"/>
      <c r="CST102" s="8"/>
      <c r="CSU102" s="8"/>
      <c r="CSV102" s="8"/>
      <c r="CSW102" s="8"/>
      <c r="CSX102" s="8"/>
      <c r="CSY102" s="8"/>
      <c r="CSZ102" s="8"/>
      <c r="CTA102" s="8"/>
      <c r="CTB102" s="8"/>
      <c r="CTC102" s="8"/>
      <c r="CTD102" s="8"/>
      <c r="CTE102" s="8"/>
      <c r="CTF102" s="8"/>
      <c r="CTG102" s="8"/>
      <c r="CTH102" s="8"/>
      <c r="CTI102" s="8"/>
      <c r="CTJ102" s="8"/>
      <c r="CTK102" s="8"/>
      <c r="CTL102" s="8"/>
      <c r="CTM102" s="8"/>
      <c r="CTN102" s="8"/>
      <c r="CTO102" s="8"/>
      <c r="CTP102" s="8"/>
      <c r="CTQ102" s="8"/>
      <c r="CTR102" s="8"/>
      <c r="CTS102" s="8"/>
      <c r="CTT102" s="8"/>
      <c r="CTU102" s="8"/>
      <c r="CTV102" s="8"/>
      <c r="CTW102" s="8"/>
      <c r="CTX102" s="8"/>
      <c r="CTY102" s="8"/>
      <c r="CTZ102" s="8"/>
      <c r="CUA102" s="8"/>
      <c r="CUB102" s="8"/>
      <c r="CUC102" s="8"/>
      <c r="CUD102" s="8"/>
      <c r="CUE102" s="8"/>
      <c r="CUF102" s="8"/>
      <c r="CUG102" s="8"/>
      <c r="CUH102" s="8"/>
      <c r="CUI102" s="8"/>
      <c r="CUJ102" s="8"/>
      <c r="CUK102" s="8"/>
      <c r="CUL102" s="8"/>
      <c r="CUM102" s="8"/>
      <c r="CUN102" s="8"/>
      <c r="CUO102" s="8"/>
      <c r="CUP102" s="8"/>
      <c r="CUQ102" s="8"/>
      <c r="CUR102" s="8"/>
      <c r="CUS102" s="8"/>
      <c r="CUT102" s="8"/>
      <c r="CUU102" s="8"/>
      <c r="CUV102" s="8"/>
      <c r="CUW102" s="8"/>
      <c r="CUX102" s="8"/>
      <c r="CUY102" s="8"/>
      <c r="CUZ102" s="8"/>
      <c r="CVA102" s="8"/>
      <c r="CVB102" s="8"/>
      <c r="CVC102" s="8"/>
      <c r="CVD102" s="8"/>
      <c r="CVE102" s="8"/>
      <c r="CVF102" s="8"/>
      <c r="CVG102" s="8"/>
      <c r="CVH102" s="8"/>
      <c r="CVI102" s="8"/>
      <c r="CVJ102" s="8"/>
      <c r="CVK102" s="8"/>
      <c r="CVL102" s="8"/>
      <c r="CVM102" s="8"/>
      <c r="CVN102" s="8"/>
      <c r="CVO102" s="8"/>
      <c r="CVP102" s="8"/>
      <c r="CVQ102" s="8"/>
      <c r="CVR102" s="8"/>
      <c r="CVS102" s="8"/>
      <c r="CVT102" s="8"/>
      <c r="CVU102" s="8"/>
      <c r="CVV102" s="8"/>
      <c r="CVW102" s="8"/>
      <c r="CVX102" s="8"/>
      <c r="CVY102" s="8"/>
      <c r="CVZ102" s="8"/>
      <c r="CWA102" s="8"/>
      <c r="CWB102" s="8"/>
      <c r="CWC102" s="8"/>
      <c r="CWD102" s="8"/>
      <c r="CWE102" s="8"/>
      <c r="CWF102" s="8"/>
      <c r="CWG102" s="8"/>
      <c r="CWH102" s="8"/>
      <c r="CWI102" s="8"/>
      <c r="CWJ102" s="8"/>
      <c r="CWK102" s="8"/>
      <c r="CWL102" s="8"/>
      <c r="CWM102" s="8"/>
      <c r="CWN102" s="8"/>
      <c r="CWO102" s="8"/>
      <c r="CWP102" s="8"/>
      <c r="CWQ102" s="8"/>
      <c r="CWR102" s="8"/>
      <c r="CWS102" s="8"/>
      <c r="CWT102" s="8"/>
      <c r="CWU102" s="8"/>
      <c r="CWV102" s="8"/>
      <c r="CWW102" s="8"/>
      <c r="CWX102" s="8"/>
      <c r="CWY102" s="8"/>
      <c r="CWZ102" s="8"/>
      <c r="CXA102" s="8"/>
      <c r="CXB102" s="8"/>
      <c r="CXC102" s="8"/>
      <c r="CXD102" s="8"/>
      <c r="CXE102" s="8"/>
      <c r="CXF102" s="8"/>
      <c r="CXG102" s="8"/>
      <c r="CXH102" s="8"/>
      <c r="CXI102" s="8"/>
      <c r="CXJ102" s="8"/>
      <c r="CXK102" s="8"/>
      <c r="CXL102" s="8"/>
      <c r="CXM102" s="8"/>
      <c r="CXN102" s="8"/>
      <c r="CXO102" s="8"/>
      <c r="CXP102" s="8"/>
      <c r="CXQ102" s="8"/>
      <c r="CXR102" s="8"/>
      <c r="CXS102" s="8"/>
      <c r="CXT102" s="8"/>
      <c r="CXU102" s="8"/>
      <c r="CXV102" s="8"/>
      <c r="CXW102" s="8"/>
      <c r="CXX102" s="8"/>
      <c r="CXY102" s="8"/>
      <c r="CXZ102" s="8"/>
      <c r="CYA102" s="8"/>
      <c r="CYB102" s="8"/>
      <c r="CYC102" s="8"/>
      <c r="CYD102" s="8"/>
      <c r="CYE102" s="8"/>
      <c r="CYF102" s="8"/>
      <c r="CYG102" s="8"/>
      <c r="CYH102" s="8"/>
      <c r="CYI102" s="8"/>
      <c r="CYJ102" s="8"/>
      <c r="CYK102" s="8"/>
      <c r="CYL102" s="8"/>
      <c r="CYM102" s="8"/>
      <c r="CYN102" s="8"/>
      <c r="CYO102" s="8"/>
      <c r="CYP102" s="8"/>
      <c r="CYQ102" s="8"/>
      <c r="CYR102" s="8"/>
      <c r="CYS102" s="8"/>
      <c r="CYT102" s="8"/>
      <c r="CYU102" s="8"/>
      <c r="CYV102" s="8"/>
      <c r="CYW102" s="8"/>
      <c r="CYX102" s="8"/>
      <c r="CYY102" s="8"/>
      <c r="CYZ102" s="8"/>
      <c r="CZA102" s="8"/>
      <c r="CZB102" s="8"/>
      <c r="CZC102" s="8"/>
      <c r="CZD102" s="8"/>
      <c r="CZE102" s="8"/>
      <c r="CZF102" s="8"/>
      <c r="CZG102" s="8"/>
      <c r="CZH102" s="8"/>
      <c r="CZI102" s="8"/>
      <c r="CZJ102" s="8"/>
      <c r="CZK102" s="8"/>
      <c r="CZL102" s="8"/>
      <c r="CZM102" s="8"/>
      <c r="CZN102" s="8"/>
      <c r="CZO102" s="8"/>
      <c r="CZP102" s="8"/>
      <c r="CZQ102" s="8"/>
      <c r="CZR102" s="8"/>
      <c r="CZS102" s="8"/>
      <c r="CZT102" s="8"/>
      <c r="CZU102" s="8"/>
      <c r="CZV102" s="8"/>
      <c r="CZW102" s="8"/>
      <c r="CZX102" s="8"/>
      <c r="CZY102" s="8"/>
      <c r="CZZ102" s="8"/>
      <c r="DAA102" s="8"/>
      <c r="DAB102" s="8"/>
      <c r="DAC102" s="8"/>
      <c r="DAD102" s="8"/>
      <c r="DAE102" s="8"/>
      <c r="DAF102" s="8"/>
      <c r="DAG102" s="8"/>
      <c r="DAH102" s="8"/>
      <c r="DAI102" s="8"/>
      <c r="DAJ102" s="8"/>
      <c r="DAK102" s="8"/>
      <c r="DAL102" s="8"/>
      <c r="DAM102" s="8"/>
      <c r="DAN102" s="8"/>
      <c r="DAO102" s="8"/>
      <c r="DAP102" s="8"/>
      <c r="DAQ102" s="8"/>
      <c r="DAR102" s="8"/>
      <c r="DAS102" s="8"/>
      <c r="DAT102" s="8"/>
      <c r="DAU102" s="8"/>
      <c r="DAV102" s="8"/>
      <c r="DAW102" s="8"/>
      <c r="DAX102" s="8"/>
      <c r="DAY102" s="8"/>
      <c r="DAZ102" s="8"/>
      <c r="DBA102" s="8"/>
      <c r="DBB102" s="8"/>
      <c r="DBC102" s="8"/>
      <c r="DBD102" s="8"/>
      <c r="DBE102" s="8"/>
      <c r="DBF102" s="8"/>
      <c r="DBG102" s="8"/>
      <c r="DBH102" s="8"/>
      <c r="DBI102" s="8"/>
      <c r="DBJ102" s="8"/>
      <c r="DBK102" s="8"/>
      <c r="DBL102" s="8"/>
      <c r="DBM102" s="8"/>
      <c r="DBN102" s="8"/>
      <c r="DBO102" s="8"/>
      <c r="DBP102" s="8"/>
      <c r="DBQ102" s="8"/>
      <c r="DBR102" s="8"/>
      <c r="DBS102" s="8"/>
      <c r="DBT102" s="8"/>
      <c r="DBU102" s="8"/>
      <c r="DBV102" s="8"/>
      <c r="DBW102" s="8"/>
      <c r="DBX102" s="8"/>
      <c r="DBY102" s="8"/>
      <c r="DBZ102" s="8"/>
      <c r="DCA102" s="8"/>
      <c r="DCB102" s="8"/>
      <c r="DCC102" s="8"/>
      <c r="DCD102" s="8"/>
      <c r="DCE102" s="8"/>
      <c r="DCF102" s="8"/>
      <c r="DCG102" s="8"/>
      <c r="DCH102" s="8"/>
      <c r="DCI102" s="8"/>
      <c r="DCJ102" s="8"/>
      <c r="DCK102" s="8"/>
      <c r="DCL102" s="8"/>
      <c r="DCM102" s="8"/>
      <c r="DCN102" s="8"/>
      <c r="DCO102" s="8"/>
      <c r="DCP102" s="8"/>
      <c r="DCQ102" s="8"/>
      <c r="DCR102" s="8"/>
      <c r="DCS102" s="8"/>
      <c r="DCT102" s="8"/>
      <c r="DCU102" s="8"/>
      <c r="DCV102" s="8"/>
      <c r="DCW102" s="8"/>
      <c r="DCX102" s="8"/>
      <c r="DCY102" s="8"/>
      <c r="DCZ102" s="8"/>
      <c r="DDA102" s="8"/>
      <c r="DDB102" s="8"/>
      <c r="DDC102" s="8"/>
      <c r="DDD102" s="8"/>
      <c r="DDE102" s="8"/>
      <c r="DDF102" s="8"/>
      <c r="DDG102" s="8"/>
      <c r="DDH102" s="8"/>
      <c r="DDI102" s="8"/>
      <c r="DDJ102" s="8"/>
      <c r="DDK102" s="8"/>
      <c r="DDL102" s="8"/>
      <c r="DDM102" s="8"/>
      <c r="DDN102" s="8"/>
      <c r="DDO102" s="8"/>
      <c r="DDP102" s="8"/>
      <c r="DDQ102" s="8"/>
      <c r="DDR102" s="8"/>
      <c r="DDS102" s="8"/>
      <c r="DDT102" s="8"/>
      <c r="DDU102" s="8"/>
      <c r="DDV102" s="8"/>
      <c r="DDW102" s="8"/>
      <c r="DDX102" s="8"/>
      <c r="DDY102" s="8"/>
      <c r="DDZ102" s="8"/>
      <c r="DEA102" s="8"/>
      <c r="DEB102" s="8"/>
      <c r="DEC102" s="8"/>
      <c r="DED102" s="8"/>
      <c r="DEE102" s="8"/>
      <c r="DEF102" s="8"/>
      <c r="DEG102" s="8"/>
      <c r="DEH102" s="8"/>
      <c r="DEI102" s="8"/>
      <c r="DEJ102" s="8"/>
      <c r="DEK102" s="8"/>
      <c r="DEL102" s="8"/>
      <c r="DEM102" s="8"/>
      <c r="DEN102" s="8"/>
      <c r="DEO102" s="8"/>
      <c r="DEP102" s="8"/>
      <c r="DEQ102" s="8"/>
      <c r="DER102" s="8"/>
      <c r="DES102" s="8"/>
      <c r="DET102" s="8"/>
      <c r="DEU102" s="8"/>
      <c r="DEV102" s="8"/>
      <c r="DEW102" s="8"/>
      <c r="DEX102" s="8"/>
      <c r="DEY102" s="8"/>
      <c r="DEZ102" s="8"/>
      <c r="DFA102" s="8"/>
      <c r="DFB102" s="8"/>
      <c r="DFC102" s="8"/>
      <c r="DFD102" s="8"/>
      <c r="DFE102" s="8"/>
      <c r="DFF102" s="8"/>
      <c r="DFG102" s="8"/>
      <c r="DFH102" s="8"/>
      <c r="DFI102" s="8"/>
      <c r="DFJ102" s="8"/>
      <c r="DFK102" s="8"/>
      <c r="DFL102" s="8"/>
      <c r="DFM102" s="8"/>
      <c r="DFN102" s="8"/>
      <c r="DFO102" s="8"/>
      <c r="DFP102" s="8"/>
      <c r="DFQ102" s="8"/>
      <c r="DFR102" s="8"/>
      <c r="DFS102" s="8"/>
      <c r="DFT102" s="8"/>
      <c r="DFU102" s="8"/>
      <c r="DFV102" s="8"/>
      <c r="DFW102" s="8"/>
      <c r="DFX102" s="8"/>
      <c r="DFY102" s="8"/>
      <c r="DFZ102" s="8"/>
      <c r="DGA102" s="8"/>
      <c r="DGB102" s="8"/>
      <c r="DGC102" s="8"/>
      <c r="DGD102" s="8"/>
      <c r="DGE102" s="8"/>
      <c r="DGF102" s="8"/>
      <c r="DGG102" s="8"/>
      <c r="DGH102" s="8"/>
      <c r="DGI102" s="8"/>
      <c r="DGJ102" s="8"/>
      <c r="DGK102" s="8"/>
      <c r="DGL102" s="8"/>
      <c r="DGM102" s="8"/>
      <c r="DGN102" s="8"/>
      <c r="DGO102" s="8"/>
      <c r="DGP102" s="8"/>
      <c r="DGQ102" s="8"/>
      <c r="DGR102" s="8"/>
      <c r="DGS102" s="8"/>
      <c r="DGT102" s="8"/>
      <c r="DGU102" s="8"/>
      <c r="DGV102" s="8"/>
      <c r="DGW102" s="8"/>
      <c r="DGX102" s="8"/>
      <c r="DGY102" s="8"/>
      <c r="DGZ102" s="8"/>
      <c r="DHA102" s="8"/>
      <c r="DHB102" s="8"/>
      <c r="DHC102" s="8"/>
      <c r="DHD102" s="8"/>
      <c r="DHE102" s="8"/>
      <c r="DHF102" s="8"/>
      <c r="DHG102" s="8"/>
      <c r="DHH102" s="8"/>
      <c r="DHI102" s="8"/>
      <c r="DHJ102" s="8"/>
      <c r="DHK102" s="8"/>
      <c r="DHL102" s="8"/>
      <c r="DHM102" s="8"/>
      <c r="DHN102" s="8"/>
      <c r="DHO102" s="8"/>
      <c r="DHP102" s="8"/>
      <c r="DHQ102" s="8"/>
      <c r="DHR102" s="8"/>
      <c r="DHS102" s="8"/>
      <c r="DHT102" s="8"/>
      <c r="DHU102" s="8"/>
      <c r="DHV102" s="8"/>
      <c r="DHW102" s="8"/>
      <c r="DHX102" s="8"/>
      <c r="DHY102" s="8"/>
      <c r="DHZ102" s="8"/>
      <c r="DIA102" s="8"/>
      <c r="DIB102" s="8"/>
      <c r="DIC102" s="8"/>
      <c r="DID102" s="8"/>
      <c r="DIE102" s="8"/>
      <c r="DIF102" s="8"/>
      <c r="DIG102" s="8"/>
      <c r="DIH102" s="8"/>
      <c r="DII102" s="8"/>
      <c r="DIJ102" s="8"/>
      <c r="DIK102" s="8"/>
      <c r="DIL102" s="8"/>
      <c r="DIM102" s="8"/>
      <c r="DIN102" s="8"/>
      <c r="DIO102" s="8"/>
      <c r="DIP102" s="8"/>
      <c r="DIQ102" s="8"/>
      <c r="DIR102" s="8"/>
      <c r="DIS102" s="8"/>
      <c r="DIT102" s="8"/>
      <c r="DIU102" s="8"/>
      <c r="DIV102" s="8"/>
      <c r="DIW102" s="8"/>
      <c r="DIX102" s="8"/>
      <c r="DIY102" s="8"/>
      <c r="DIZ102" s="8"/>
      <c r="DJA102" s="8"/>
      <c r="DJB102" s="8"/>
      <c r="DJC102" s="8"/>
      <c r="DJD102" s="8"/>
      <c r="DJE102" s="8"/>
      <c r="DJF102" s="8"/>
      <c r="DJG102" s="8"/>
      <c r="DJH102" s="8"/>
      <c r="DJI102" s="8"/>
      <c r="DJJ102" s="8"/>
      <c r="DJK102" s="8"/>
      <c r="DJL102" s="8"/>
      <c r="DJM102" s="8"/>
      <c r="DJN102" s="8"/>
      <c r="DJO102" s="8"/>
      <c r="DJP102" s="8"/>
      <c r="DJQ102" s="8"/>
      <c r="DJR102" s="8"/>
      <c r="DJS102" s="8"/>
      <c r="DJT102" s="8"/>
      <c r="DJU102" s="8"/>
      <c r="DJV102" s="8"/>
      <c r="DJW102" s="8"/>
      <c r="DJX102" s="8"/>
      <c r="DJY102" s="8"/>
      <c r="DJZ102" s="8"/>
      <c r="DKA102" s="8"/>
      <c r="DKB102" s="8"/>
      <c r="DKC102" s="8"/>
      <c r="DKD102" s="8"/>
      <c r="DKE102" s="8"/>
      <c r="DKF102" s="8"/>
      <c r="DKG102" s="8"/>
      <c r="DKH102" s="8"/>
      <c r="DKI102" s="8"/>
      <c r="DKJ102" s="8"/>
      <c r="DKK102" s="8"/>
      <c r="DKL102" s="8"/>
      <c r="DKM102" s="8"/>
      <c r="DKN102" s="8"/>
      <c r="DKO102" s="8"/>
      <c r="DKP102" s="8"/>
      <c r="DKQ102" s="8"/>
      <c r="DKR102" s="8"/>
      <c r="DKS102" s="8"/>
      <c r="DKT102" s="8"/>
      <c r="DKU102" s="8"/>
      <c r="DKV102" s="8"/>
      <c r="DKW102" s="8"/>
      <c r="DKX102" s="8"/>
      <c r="DKY102" s="8"/>
      <c r="DKZ102" s="8"/>
      <c r="DLA102" s="8"/>
      <c r="DLB102" s="8"/>
      <c r="DLC102" s="8"/>
      <c r="DLD102" s="8"/>
      <c r="DLE102" s="8"/>
      <c r="DLF102" s="8"/>
      <c r="DLG102" s="8"/>
      <c r="DLH102" s="8"/>
      <c r="DLI102" s="8"/>
      <c r="DLJ102" s="8"/>
      <c r="DLK102" s="8"/>
      <c r="DLL102" s="8"/>
      <c r="DLM102" s="8"/>
      <c r="DLN102" s="8"/>
      <c r="DLO102" s="8"/>
      <c r="DLP102" s="8"/>
      <c r="DLQ102" s="8"/>
      <c r="DLR102" s="8"/>
      <c r="DLS102" s="8"/>
      <c r="DLT102" s="8"/>
      <c r="DLU102" s="8"/>
      <c r="DLV102" s="8"/>
      <c r="DLW102" s="8"/>
      <c r="DLX102" s="8"/>
      <c r="DLY102" s="8"/>
      <c r="DLZ102" s="8"/>
      <c r="DMA102" s="8"/>
      <c r="DMB102" s="8"/>
      <c r="DMC102" s="8"/>
      <c r="DMD102" s="8"/>
      <c r="DME102" s="8"/>
      <c r="DMF102" s="8"/>
      <c r="DMG102" s="8"/>
      <c r="DMH102" s="8"/>
      <c r="DMI102" s="8"/>
      <c r="DMJ102" s="8"/>
      <c r="DMK102" s="8"/>
      <c r="DML102" s="8"/>
      <c r="DMM102" s="8"/>
      <c r="DMN102" s="8"/>
      <c r="DMO102" s="8"/>
      <c r="DMP102" s="8"/>
      <c r="DMQ102" s="8"/>
      <c r="DMR102" s="8"/>
      <c r="DMS102" s="8"/>
      <c r="DMT102" s="8"/>
      <c r="DMU102" s="8"/>
      <c r="DMV102" s="8"/>
      <c r="DMW102" s="8"/>
      <c r="DMX102" s="8"/>
      <c r="DMY102" s="8"/>
      <c r="DMZ102" s="8"/>
      <c r="DNA102" s="8"/>
      <c r="DNB102" s="8"/>
      <c r="DNC102" s="8"/>
      <c r="DND102" s="8"/>
      <c r="DNE102" s="8"/>
      <c r="DNF102" s="8"/>
      <c r="DNG102" s="8"/>
      <c r="DNH102" s="8"/>
      <c r="DNI102" s="8"/>
      <c r="DNJ102" s="8"/>
      <c r="DNK102" s="8"/>
      <c r="DNL102" s="8"/>
      <c r="DNM102" s="8"/>
      <c r="DNN102" s="8"/>
      <c r="DNO102" s="8"/>
      <c r="DNP102" s="8"/>
      <c r="DNQ102" s="8"/>
      <c r="DNR102" s="8"/>
      <c r="DNS102" s="8"/>
      <c r="DNT102" s="8"/>
      <c r="DNU102" s="8"/>
      <c r="DNV102" s="8"/>
      <c r="DNW102" s="8"/>
      <c r="DNX102" s="8"/>
      <c r="DNY102" s="8"/>
      <c r="DNZ102" s="8"/>
      <c r="DOA102" s="8"/>
      <c r="DOB102" s="8"/>
      <c r="DOC102" s="8"/>
      <c r="DOD102" s="8"/>
      <c r="DOE102" s="8"/>
      <c r="DOF102" s="8"/>
      <c r="DOG102" s="8"/>
      <c r="DOH102" s="8"/>
      <c r="DOI102" s="8"/>
      <c r="DOJ102" s="8"/>
      <c r="DOK102" s="8"/>
      <c r="DOL102" s="8"/>
      <c r="DOM102" s="8"/>
      <c r="DON102" s="8"/>
      <c r="DOO102" s="8"/>
      <c r="DOP102" s="8"/>
      <c r="DOQ102" s="8"/>
      <c r="DOR102" s="8"/>
      <c r="DOS102" s="8"/>
      <c r="DOT102" s="8"/>
      <c r="DOU102" s="8"/>
      <c r="DOV102" s="8"/>
      <c r="DOW102" s="8"/>
      <c r="DOX102" s="8"/>
      <c r="DOY102" s="8"/>
      <c r="DOZ102" s="8"/>
      <c r="DPA102" s="8"/>
      <c r="DPB102" s="8"/>
      <c r="DPC102" s="8"/>
      <c r="DPD102" s="8"/>
      <c r="DPE102" s="8"/>
      <c r="DPF102" s="8"/>
      <c r="DPG102" s="8"/>
      <c r="DPH102" s="8"/>
      <c r="DPI102" s="8"/>
      <c r="DPJ102" s="8"/>
      <c r="DPK102" s="8"/>
      <c r="DPL102" s="8"/>
      <c r="DPM102" s="8"/>
      <c r="DPN102" s="8"/>
      <c r="DPO102" s="8"/>
      <c r="DPP102" s="8"/>
      <c r="DPQ102" s="8"/>
      <c r="DPR102" s="8"/>
      <c r="DPS102" s="8"/>
      <c r="DPT102" s="8"/>
      <c r="DPU102" s="8"/>
      <c r="DPV102" s="8"/>
      <c r="DPW102" s="8"/>
      <c r="DPX102" s="8"/>
      <c r="DPY102" s="8"/>
      <c r="DPZ102" s="8"/>
      <c r="DQA102" s="8"/>
      <c r="DQB102" s="8"/>
      <c r="DQC102" s="8"/>
      <c r="DQD102" s="8"/>
      <c r="DQE102" s="8"/>
      <c r="DQF102" s="8"/>
      <c r="DQG102" s="8"/>
      <c r="DQH102" s="8"/>
      <c r="DQI102" s="8"/>
      <c r="DQJ102" s="8"/>
      <c r="DQK102" s="8"/>
      <c r="DQL102" s="8"/>
      <c r="DQM102" s="8"/>
      <c r="DQN102" s="8"/>
      <c r="DQO102" s="8"/>
      <c r="DQP102" s="8"/>
      <c r="DQQ102" s="8"/>
      <c r="DQR102" s="8"/>
      <c r="DQS102" s="8"/>
      <c r="DQT102" s="8"/>
      <c r="DQU102" s="8"/>
      <c r="DQV102" s="8"/>
      <c r="DQW102" s="8"/>
      <c r="DQX102" s="8"/>
      <c r="DQY102" s="8"/>
      <c r="DQZ102" s="8"/>
      <c r="DRA102" s="8"/>
      <c r="DRB102" s="8"/>
      <c r="DRC102" s="8"/>
      <c r="DRD102" s="8"/>
      <c r="DRE102" s="8"/>
      <c r="DRF102" s="8"/>
      <c r="DRG102" s="8"/>
      <c r="DRH102" s="8"/>
      <c r="DRI102" s="8"/>
      <c r="DRJ102" s="8"/>
      <c r="DRK102" s="8"/>
      <c r="DRL102" s="8"/>
      <c r="DRM102" s="8"/>
      <c r="DRN102" s="8"/>
      <c r="DRO102" s="8"/>
      <c r="DRP102" s="8"/>
      <c r="DRQ102" s="8"/>
      <c r="DRR102" s="8"/>
      <c r="DRS102" s="8"/>
      <c r="DRT102" s="8"/>
      <c r="DRU102" s="8"/>
      <c r="DRV102" s="8"/>
      <c r="DRW102" s="8"/>
      <c r="DRX102" s="8"/>
      <c r="DRY102" s="8"/>
      <c r="DRZ102" s="8"/>
      <c r="DSA102" s="8"/>
      <c r="DSB102" s="8"/>
      <c r="DSC102" s="8"/>
      <c r="DSD102" s="8"/>
      <c r="DSE102" s="8"/>
      <c r="DSF102" s="8"/>
      <c r="DSG102" s="8"/>
      <c r="DSH102" s="8"/>
      <c r="DSI102" s="8"/>
      <c r="DSJ102" s="8"/>
      <c r="DSK102" s="8"/>
      <c r="DSL102" s="8"/>
      <c r="DSM102" s="8"/>
      <c r="DSN102" s="8"/>
      <c r="DSO102" s="8"/>
      <c r="DSP102" s="8"/>
      <c r="DSQ102" s="8"/>
      <c r="DSR102" s="8"/>
      <c r="DSS102" s="8"/>
      <c r="DST102" s="8"/>
      <c r="DSU102" s="8"/>
      <c r="DSV102" s="8"/>
      <c r="DSW102" s="8"/>
      <c r="DSX102" s="8"/>
      <c r="DSY102" s="8"/>
      <c r="DSZ102" s="8"/>
      <c r="DTA102" s="8"/>
      <c r="DTB102" s="8"/>
      <c r="DTC102" s="8"/>
      <c r="DTD102" s="8"/>
      <c r="DTE102" s="8"/>
      <c r="DTF102" s="8"/>
      <c r="DTG102" s="8"/>
      <c r="DTH102" s="8"/>
      <c r="DTI102" s="8"/>
      <c r="DTJ102" s="8"/>
      <c r="DTK102" s="8"/>
      <c r="DTL102" s="8"/>
      <c r="DTM102" s="8"/>
      <c r="DTN102" s="8"/>
      <c r="DTO102" s="8"/>
      <c r="DTP102" s="8"/>
      <c r="DTQ102" s="8"/>
      <c r="DTR102" s="8"/>
      <c r="DTS102" s="8"/>
      <c r="DTT102" s="8"/>
      <c r="DTU102" s="8"/>
      <c r="DTV102" s="8"/>
      <c r="DTW102" s="8"/>
      <c r="DTX102" s="8"/>
      <c r="DTY102" s="8"/>
      <c r="DTZ102" s="8"/>
      <c r="DUA102" s="8"/>
      <c r="DUB102" s="8"/>
      <c r="DUC102" s="8"/>
      <c r="DUD102" s="8"/>
      <c r="DUE102" s="8"/>
      <c r="DUF102" s="8"/>
      <c r="DUG102" s="8"/>
      <c r="DUH102" s="8"/>
      <c r="DUI102" s="8"/>
      <c r="DUJ102" s="8"/>
      <c r="DUK102" s="8"/>
      <c r="DUL102" s="8"/>
      <c r="DUM102" s="8"/>
      <c r="DUN102" s="8"/>
      <c r="DUO102" s="8"/>
      <c r="DUP102" s="8"/>
      <c r="DUQ102" s="8"/>
      <c r="DUR102" s="8"/>
      <c r="DUS102" s="8"/>
      <c r="DUT102" s="8"/>
      <c r="DUU102" s="8"/>
      <c r="DUV102" s="8"/>
      <c r="DUW102" s="8"/>
      <c r="DUX102" s="8"/>
      <c r="DUY102" s="8"/>
      <c r="DUZ102" s="8"/>
      <c r="DVA102" s="8"/>
      <c r="DVB102" s="8"/>
      <c r="DVC102" s="8"/>
      <c r="DVD102" s="8"/>
      <c r="DVE102" s="8"/>
      <c r="DVF102" s="8"/>
      <c r="DVG102" s="8"/>
      <c r="DVH102" s="8"/>
      <c r="DVI102" s="8"/>
      <c r="DVJ102" s="8"/>
      <c r="DVK102" s="8"/>
      <c r="DVL102" s="8"/>
      <c r="DVM102" s="8"/>
      <c r="DVN102" s="8"/>
      <c r="DVO102" s="8"/>
      <c r="DVP102" s="8"/>
      <c r="DVQ102" s="8"/>
      <c r="DVR102" s="8"/>
      <c r="DVS102" s="8"/>
      <c r="DVT102" s="8"/>
      <c r="DVU102" s="8"/>
      <c r="DVV102" s="8"/>
      <c r="DVW102" s="8"/>
      <c r="DVX102" s="8"/>
      <c r="DVY102" s="8"/>
      <c r="DVZ102" s="8"/>
      <c r="DWA102" s="8"/>
      <c r="DWB102" s="8"/>
      <c r="DWC102" s="8"/>
      <c r="DWD102" s="8"/>
      <c r="DWE102" s="8"/>
      <c r="DWF102" s="8"/>
      <c r="DWG102" s="8"/>
      <c r="DWH102" s="8"/>
      <c r="DWI102" s="8"/>
      <c r="DWJ102" s="8"/>
      <c r="DWK102" s="8"/>
      <c r="DWL102" s="8"/>
      <c r="DWM102" s="8"/>
      <c r="DWN102" s="8"/>
      <c r="DWO102" s="8"/>
      <c r="DWP102" s="8"/>
      <c r="DWQ102" s="8"/>
      <c r="DWR102" s="8"/>
      <c r="DWS102" s="8"/>
      <c r="DWT102" s="8"/>
      <c r="DWU102" s="8"/>
      <c r="DWV102" s="8"/>
      <c r="DWW102" s="8"/>
      <c r="DWX102" s="8"/>
      <c r="DWY102" s="8"/>
      <c r="DWZ102" s="8"/>
      <c r="DXA102" s="8"/>
      <c r="DXB102" s="8"/>
      <c r="DXC102" s="8"/>
      <c r="DXD102" s="8"/>
      <c r="DXE102" s="8"/>
      <c r="DXF102" s="8"/>
      <c r="DXG102" s="8"/>
      <c r="DXH102" s="8"/>
      <c r="DXI102" s="8"/>
      <c r="DXJ102" s="8"/>
      <c r="DXK102" s="8"/>
      <c r="DXL102" s="8"/>
      <c r="DXM102" s="8"/>
      <c r="DXN102" s="8"/>
      <c r="DXO102" s="8"/>
      <c r="DXP102" s="8"/>
      <c r="DXQ102" s="8"/>
      <c r="DXR102" s="8"/>
      <c r="DXS102" s="8"/>
      <c r="DXT102" s="8"/>
      <c r="DXU102" s="8"/>
      <c r="DXV102" s="8"/>
      <c r="DXW102" s="8"/>
      <c r="DXX102" s="8"/>
      <c r="DXY102" s="8"/>
      <c r="DXZ102" s="8"/>
      <c r="DYA102" s="8"/>
      <c r="DYB102" s="8"/>
      <c r="DYC102" s="8"/>
      <c r="DYD102" s="8"/>
      <c r="DYE102" s="8"/>
      <c r="DYF102" s="8"/>
      <c r="DYG102" s="8"/>
      <c r="DYH102" s="8"/>
      <c r="DYI102" s="8"/>
      <c r="DYJ102" s="8"/>
      <c r="DYK102" s="8"/>
      <c r="DYL102" s="8"/>
      <c r="DYM102" s="8"/>
      <c r="DYN102" s="8"/>
      <c r="DYO102" s="8"/>
      <c r="DYP102" s="8"/>
      <c r="DYQ102" s="8"/>
      <c r="DYR102" s="8"/>
      <c r="DYS102" s="8"/>
      <c r="DYT102" s="8"/>
      <c r="DYU102" s="8"/>
      <c r="DYV102" s="8"/>
      <c r="DYW102" s="8"/>
      <c r="DYX102" s="8"/>
      <c r="DYY102" s="8"/>
      <c r="DYZ102" s="8"/>
      <c r="DZA102" s="8"/>
      <c r="DZB102" s="8"/>
      <c r="DZC102" s="8"/>
      <c r="DZD102" s="8"/>
      <c r="DZE102" s="8"/>
      <c r="DZF102" s="8"/>
      <c r="DZG102" s="8"/>
      <c r="DZH102" s="8"/>
      <c r="DZI102" s="8"/>
      <c r="DZJ102" s="8"/>
      <c r="DZK102" s="8"/>
      <c r="DZL102" s="8"/>
      <c r="DZM102" s="8"/>
      <c r="DZN102" s="8"/>
      <c r="DZO102" s="8"/>
      <c r="DZP102" s="8"/>
      <c r="DZQ102" s="8"/>
      <c r="DZR102" s="8"/>
      <c r="DZS102" s="8"/>
      <c r="DZT102" s="8"/>
      <c r="DZU102" s="8"/>
      <c r="DZV102" s="8"/>
      <c r="DZW102" s="8"/>
      <c r="DZX102" s="8"/>
      <c r="DZY102" s="8"/>
      <c r="DZZ102" s="8"/>
      <c r="EAA102" s="8"/>
      <c r="EAB102" s="8"/>
      <c r="EAC102" s="8"/>
      <c r="EAD102" s="8"/>
      <c r="EAE102" s="8"/>
      <c r="EAF102" s="8"/>
      <c r="EAG102" s="8"/>
      <c r="EAH102" s="8"/>
      <c r="EAI102" s="8"/>
      <c r="EAJ102" s="8"/>
      <c r="EAK102" s="8"/>
      <c r="EAL102" s="8"/>
      <c r="EAM102" s="8"/>
      <c r="EAN102" s="8"/>
      <c r="EAO102" s="8"/>
      <c r="EAP102" s="8"/>
      <c r="EAQ102" s="8"/>
      <c r="EAR102" s="8"/>
      <c r="EAS102" s="8"/>
      <c r="EAT102" s="8"/>
      <c r="EAU102" s="8"/>
      <c r="EAV102" s="8"/>
      <c r="EAW102" s="8"/>
      <c r="EAX102" s="8"/>
      <c r="EAY102" s="8"/>
      <c r="EAZ102" s="8"/>
      <c r="EBA102" s="8"/>
      <c r="EBB102" s="8"/>
      <c r="EBC102" s="8"/>
      <c r="EBD102" s="8"/>
      <c r="EBE102" s="8"/>
      <c r="EBF102" s="8"/>
      <c r="EBG102" s="8"/>
      <c r="EBH102" s="8"/>
      <c r="EBI102" s="8"/>
      <c r="EBJ102" s="8"/>
      <c r="EBK102" s="8"/>
      <c r="EBL102" s="8"/>
      <c r="EBM102" s="8"/>
      <c r="EBN102" s="8"/>
      <c r="EBO102" s="8"/>
      <c r="EBP102" s="8"/>
      <c r="EBQ102" s="8"/>
      <c r="EBR102" s="8"/>
      <c r="EBS102" s="8"/>
      <c r="EBT102" s="8"/>
      <c r="EBU102" s="8"/>
      <c r="EBV102" s="8"/>
      <c r="EBW102" s="8"/>
      <c r="EBX102" s="8"/>
      <c r="EBY102" s="8"/>
      <c r="EBZ102" s="8"/>
      <c r="ECA102" s="8"/>
      <c r="ECB102" s="8"/>
      <c r="ECC102" s="8"/>
      <c r="ECD102" s="8"/>
      <c r="ECE102" s="8"/>
      <c r="ECF102" s="8"/>
      <c r="ECG102" s="8"/>
      <c r="ECH102" s="8"/>
      <c r="ECI102" s="8"/>
      <c r="ECJ102" s="8"/>
      <c r="ECK102" s="8"/>
      <c r="ECL102" s="8"/>
      <c r="ECM102" s="8"/>
      <c r="ECN102" s="8"/>
      <c r="ECO102" s="8"/>
      <c r="ECP102" s="8"/>
      <c r="ECQ102" s="8"/>
      <c r="ECR102" s="8"/>
      <c r="ECS102" s="8"/>
      <c r="ECT102" s="8"/>
      <c r="ECU102" s="8"/>
      <c r="ECV102" s="8"/>
      <c r="ECW102" s="8"/>
      <c r="ECX102" s="8"/>
      <c r="ECY102" s="8"/>
      <c r="ECZ102" s="8"/>
      <c r="EDA102" s="8"/>
      <c r="EDB102" s="8"/>
      <c r="EDC102" s="8"/>
      <c r="EDD102" s="8"/>
      <c r="EDE102" s="8"/>
      <c r="EDF102" s="8"/>
      <c r="EDG102" s="8"/>
      <c r="EDH102" s="8"/>
      <c r="EDI102" s="8"/>
      <c r="EDJ102" s="8"/>
      <c r="EDK102" s="8"/>
      <c r="EDL102" s="8"/>
      <c r="EDM102" s="8"/>
      <c r="EDN102" s="8"/>
      <c r="EDO102" s="8"/>
      <c r="EDP102" s="8"/>
      <c r="EDQ102" s="8"/>
      <c r="EDR102" s="8"/>
      <c r="EDS102" s="8"/>
      <c r="EDT102" s="8"/>
      <c r="EDU102" s="8"/>
      <c r="EDV102" s="8"/>
      <c r="EDW102" s="8"/>
      <c r="EDX102" s="8"/>
      <c r="EDY102" s="8"/>
      <c r="EDZ102" s="8"/>
      <c r="EEA102" s="8"/>
      <c r="EEB102" s="8"/>
      <c r="EEC102" s="8"/>
      <c r="EED102" s="8"/>
      <c r="EEE102" s="8"/>
      <c r="EEF102" s="8"/>
      <c r="EEG102" s="8"/>
      <c r="EEH102" s="8"/>
      <c r="EEI102" s="8"/>
      <c r="EEJ102" s="8"/>
      <c r="EEK102" s="8"/>
      <c r="EEL102" s="8"/>
      <c r="EEM102" s="8"/>
      <c r="EEN102" s="8"/>
      <c r="EEO102" s="8"/>
      <c r="EEP102" s="8"/>
      <c r="EEQ102" s="8"/>
      <c r="EER102" s="8"/>
      <c r="EES102" s="8"/>
      <c r="EET102" s="8"/>
      <c r="EEU102" s="8"/>
      <c r="EEV102" s="8"/>
      <c r="EEW102" s="8"/>
      <c r="EEX102" s="8"/>
      <c r="EEY102" s="8"/>
      <c r="EEZ102" s="8"/>
      <c r="EFA102" s="8"/>
      <c r="EFB102" s="8"/>
      <c r="EFC102" s="8"/>
      <c r="EFD102" s="8"/>
      <c r="EFE102" s="8"/>
      <c r="EFF102" s="8"/>
      <c r="EFG102" s="8"/>
      <c r="EFH102" s="8"/>
      <c r="EFI102" s="8"/>
      <c r="EFJ102" s="8"/>
      <c r="EFK102" s="8"/>
      <c r="EFL102" s="8"/>
      <c r="EFM102" s="8"/>
      <c r="EFN102" s="8"/>
      <c r="EFO102" s="8"/>
      <c r="EFP102" s="8"/>
      <c r="EFQ102" s="8"/>
      <c r="EFR102" s="8"/>
      <c r="EFS102" s="8"/>
      <c r="EFT102" s="8"/>
      <c r="EFU102" s="8"/>
      <c r="EFV102" s="8"/>
      <c r="EFW102" s="8"/>
      <c r="EFX102" s="8"/>
      <c r="EFY102" s="8"/>
      <c r="EFZ102" s="8"/>
      <c r="EGA102" s="8"/>
      <c r="EGB102" s="8"/>
      <c r="EGC102" s="8"/>
      <c r="EGD102" s="8"/>
      <c r="EGE102" s="8"/>
      <c r="EGF102" s="8"/>
      <c r="EGG102" s="8"/>
      <c r="EGH102" s="8"/>
      <c r="EGI102" s="8"/>
      <c r="EGJ102" s="8"/>
      <c r="EGK102" s="8"/>
      <c r="EGL102" s="8"/>
      <c r="EGM102" s="8"/>
      <c r="EGN102" s="8"/>
      <c r="EGO102" s="8"/>
      <c r="EGP102" s="8"/>
      <c r="EGQ102" s="8"/>
      <c r="EGR102" s="8"/>
      <c r="EGS102" s="8"/>
      <c r="EGT102" s="8"/>
      <c r="EGU102" s="8"/>
      <c r="EGV102" s="8"/>
      <c r="EGW102" s="8"/>
      <c r="EGX102" s="8"/>
      <c r="EGY102" s="8"/>
      <c r="EGZ102" s="8"/>
      <c r="EHA102" s="8"/>
      <c r="EHB102" s="8"/>
      <c r="EHC102" s="8"/>
      <c r="EHD102" s="8"/>
      <c r="EHE102" s="8"/>
      <c r="EHF102" s="8"/>
      <c r="EHG102" s="8"/>
      <c r="EHH102" s="8"/>
      <c r="EHI102" s="8"/>
      <c r="EHJ102" s="8"/>
      <c r="EHK102" s="8"/>
      <c r="EHL102" s="8"/>
      <c r="EHM102" s="8"/>
      <c r="EHN102" s="8"/>
      <c r="EHO102" s="8"/>
      <c r="EHP102" s="8"/>
      <c r="EHQ102" s="8"/>
      <c r="EHR102" s="8"/>
      <c r="EHS102" s="8"/>
      <c r="EHT102" s="8"/>
      <c r="EHU102" s="8"/>
      <c r="EHV102" s="8"/>
      <c r="EHW102" s="8"/>
      <c r="EHX102" s="8"/>
      <c r="EHY102" s="8"/>
      <c r="EHZ102" s="8"/>
      <c r="EIA102" s="8"/>
      <c r="EIB102" s="8"/>
      <c r="EIC102" s="8"/>
      <c r="EID102" s="8"/>
      <c r="EIE102" s="8"/>
      <c r="EIF102" s="8"/>
      <c r="EIG102" s="8"/>
      <c r="EIH102" s="8"/>
      <c r="EII102" s="8"/>
      <c r="EIJ102" s="8"/>
      <c r="EIK102" s="8"/>
      <c r="EIL102" s="8"/>
      <c r="EIM102" s="8"/>
      <c r="EIN102" s="8"/>
      <c r="EIO102" s="8"/>
      <c r="EIP102" s="8"/>
      <c r="EIQ102" s="8"/>
      <c r="EIR102" s="8"/>
      <c r="EIS102" s="8"/>
      <c r="EIT102" s="8"/>
      <c r="EIU102" s="8"/>
      <c r="EIV102" s="8"/>
      <c r="EIW102" s="8"/>
      <c r="EIX102" s="8"/>
      <c r="EIY102" s="8"/>
      <c r="EIZ102" s="8"/>
      <c r="EJA102" s="8"/>
      <c r="EJB102" s="8"/>
      <c r="EJC102" s="8"/>
      <c r="EJD102" s="8"/>
      <c r="EJE102" s="8"/>
      <c r="EJF102" s="8"/>
      <c r="EJG102" s="8"/>
      <c r="EJH102" s="8"/>
      <c r="EJI102" s="8"/>
      <c r="EJJ102" s="8"/>
      <c r="EJK102" s="8"/>
      <c r="EJL102" s="8"/>
      <c r="EJM102" s="8"/>
      <c r="EJN102" s="8"/>
      <c r="EJO102" s="8"/>
      <c r="EJP102" s="8"/>
      <c r="EJQ102" s="8"/>
      <c r="EJR102" s="8"/>
      <c r="EJS102" s="8"/>
      <c r="EJT102" s="8"/>
      <c r="EJU102" s="8"/>
      <c r="EJV102" s="8"/>
      <c r="EJW102" s="8"/>
      <c r="EJX102" s="8"/>
      <c r="EJY102" s="8"/>
      <c r="EJZ102" s="8"/>
      <c r="EKA102" s="8"/>
      <c r="EKB102" s="8"/>
      <c r="EKC102" s="8"/>
      <c r="EKD102" s="8"/>
      <c r="EKE102" s="8"/>
      <c r="EKF102" s="8"/>
      <c r="EKG102" s="8"/>
      <c r="EKH102" s="8"/>
      <c r="EKI102" s="8"/>
      <c r="EKJ102" s="8"/>
      <c r="EKK102" s="8"/>
      <c r="EKL102" s="8"/>
      <c r="EKM102" s="8"/>
      <c r="EKN102" s="8"/>
      <c r="EKO102" s="8"/>
      <c r="EKP102" s="8"/>
      <c r="EKQ102" s="8"/>
      <c r="EKR102" s="8"/>
      <c r="EKS102" s="8"/>
      <c r="EKT102" s="8"/>
      <c r="EKU102" s="8"/>
      <c r="EKV102" s="8"/>
      <c r="EKW102" s="8"/>
      <c r="EKX102" s="8"/>
      <c r="EKY102" s="8"/>
      <c r="EKZ102" s="8"/>
      <c r="ELA102" s="8"/>
      <c r="ELB102" s="8"/>
      <c r="ELC102" s="8"/>
      <c r="ELD102" s="8"/>
      <c r="ELE102" s="8"/>
      <c r="ELF102" s="8"/>
      <c r="ELG102" s="8"/>
      <c r="ELH102" s="8"/>
      <c r="ELI102" s="8"/>
      <c r="ELJ102" s="8"/>
      <c r="ELK102" s="8"/>
      <c r="ELL102" s="8"/>
      <c r="ELM102" s="8"/>
      <c r="ELN102" s="8"/>
      <c r="ELO102" s="8"/>
      <c r="ELP102" s="8"/>
      <c r="ELQ102" s="8"/>
      <c r="ELR102" s="8"/>
      <c r="ELS102" s="8"/>
      <c r="ELT102" s="8"/>
      <c r="ELU102" s="8"/>
      <c r="ELV102" s="8"/>
      <c r="ELW102" s="8"/>
      <c r="ELX102" s="8"/>
      <c r="ELY102" s="8"/>
      <c r="ELZ102" s="8"/>
      <c r="EMA102" s="8"/>
      <c r="EMB102" s="8"/>
      <c r="EMC102" s="8"/>
      <c r="EMD102" s="8"/>
      <c r="EME102" s="8"/>
      <c r="EMF102" s="8"/>
      <c r="EMG102" s="8"/>
      <c r="EMH102" s="8"/>
      <c r="EMI102" s="8"/>
      <c r="EMJ102" s="8"/>
      <c r="EMK102" s="8"/>
      <c r="EML102" s="8"/>
      <c r="EMM102" s="8"/>
      <c r="EMN102" s="8"/>
      <c r="EMO102" s="8"/>
      <c r="EMP102" s="8"/>
      <c r="EMQ102" s="8"/>
      <c r="EMR102" s="8"/>
      <c r="EMS102" s="8"/>
      <c r="EMT102" s="8"/>
      <c r="EMU102" s="8"/>
      <c r="EMV102" s="8"/>
      <c r="EMW102" s="8"/>
      <c r="EMX102" s="8"/>
      <c r="EMY102" s="8"/>
      <c r="EMZ102" s="8"/>
      <c r="ENA102" s="8"/>
      <c r="ENB102" s="8"/>
      <c r="ENC102" s="8"/>
      <c r="END102" s="8"/>
      <c r="ENE102" s="8"/>
      <c r="ENF102" s="8"/>
      <c r="ENG102" s="8"/>
      <c r="ENH102" s="8"/>
      <c r="ENI102" s="8"/>
      <c r="ENJ102" s="8"/>
      <c r="ENK102" s="8"/>
      <c r="ENL102" s="8"/>
      <c r="ENM102" s="8"/>
      <c r="ENN102" s="8"/>
      <c r="ENO102" s="8"/>
      <c r="ENP102" s="8"/>
      <c r="ENQ102" s="8"/>
      <c r="ENR102" s="8"/>
      <c r="ENS102" s="8"/>
      <c r="ENT102" s="8"/>
      <c r="ENU102" s="8"/>
      <c r="ENV102" s="8"/>
      <c r="ENW102" s="8"/>
      <c r="ENX102" s="8"/>
      <c r="ENY102" s="8"/>
      <c r="ENZ102" s="8"/>
      <c r="EOA102" s="8"/>
      <c r="EOB102" s="8"/>
      <c r="EOC102" s="8"/>
      <c r="EOD102" s="8"/>
      <c r="EOE102" s="8"/>
      <c r="EOF102" s="8"/>
      <c r="EOG102" s="8"/>
      <c r="EOH102" s="8"/>
      <c r="EOI102" s="8"/>
      <c r="EOJ102" s="8"/>
      <c r="EOK102" s="8"/>
      <c r="EOL102" s="8"/>
      <c r="EOM102" s="8"/>
      <c r="EON102" s="8"/>
      <c r="EOO102" s="8"/>
      <c r="EOP102" s="8"/>
      <c r="EOQ102" s="8"/>
      <c r="EOR102" s="8"/>
      <c r="EOS102" s="8"/>
      <c r="EOT102" s="8"/>
      <c r="EOU102" s="8"/>
      <c r="EOV102" s="8"/>
      <c r="EOW102" s="8"/>
      <c r="EOX102" s="8"/>
      <c r="EOY102" s="8"/>
      <c r="EOZ102" s="8"/>
      <c r="EPA102" s="8"/>
      <c r="EPB102" s="8"/>
      <c r="EPC102" s="8"/>
      <c r="EPD102" s="8"/>
      <c r="EPE102" s="8"/>
      <c r="EPF102" s="8"/>
      <c r="EPG102" s="8"/>
      <c r="EPH102" s="8"/>
      <c r="EPI102" s="8"/>
      <c r="EPJ102" s="8"/>
      <c r="EPK102" s="8"/>
      <c r="EPL102" s="8"/>
      <c r="EPM102" s="8"/>
      <c r="EPN102" s="8"/>
      <c r="EPO102" s="8"/>
      <c r="EPP102" s="8"/>
      <c r="EPQ102" s="8"/>
      <c r="EPR102" s="8"/>
      <c r="EPS102" s="8"/>
      <c r="EPT102" s="8"/>
      <c r="EPU102" s="8"/>
      <c r="EPV102" s="8"/>
      <c r="EPW102" s="8"/>
      <c r="EPX102" s="8"/>
      <c r="EPY102" s="8"/>
      <c r="EPZ102" s="8"/>
      <c r="EQA102" s="8"/>
      <c r="EQB102" s="8"/>
      <c r="EQC102" s="8"/>
      <c r="EQD102" s="8"/>
      <c r="EQE102" s="8"/>
      <c r="EQF102" s="8"/>
      <c r="EQG102" s="8"/>
      <c r="EQH102" s="8"/>
      <c r="EQI102" s="8"/>
      <c r="EQJ102" s="8"/>
      <c r="EQK102" s="8"/>
      <c r="EQL102" s="8"/>
      <c r="EQM102" s="8"/>
      <c r="EQN102" s="8"/>
      <c r="EQO102" s="8"/>
      <c r="EQP102" s="8"/>
      <c r="EQQ102" s="8"/>
      <c r="EQR102" s="8"/>
      <c r="EQS102" s="8"/>
      <c r="EQT102" s="8"/>
      <c r="EQU102" s="8"/>
      <c r="EQV102" s="8"/>
      <c r="EQW102" s="8"/>
      <c r="EQX102" s="8"/>
      <c r="EQY102" s="8"/>
      <c r="EQZ102" s="8"/>
      <c r="ERA102" s="8"/>
      <c r="ERB102" s="8"/>
      <c r="ERC102" s="8"/>
      <c r="ERD102" s="8"/>
      <c r="ERE102" s="8"/>
      <c r="ERF102" s="8"/>
      <c r="ERG102" s="8"/>
      <c r="ERH102" s="8"/>
      <c r="ERI102" s="8"/>
      <c r="ERJ102" s="8"/>
      <c r="ERK102" s="8"/>
      <c r="ERL102" s="8"/>
      <c r="ERM102" s="8"/>
      <c r="ERN102" s="8"/>
      <c r="ERO102" s="8"/>
      <c r="ERP102" s="8"/>
      <c r="ERQ102" s="8"/>
      <c r="ERR102" s="8"/>
      <c r="ERS102" s="8"/>
      <c r="ERT102" s="8"/>
      <c r="ERU102" s="8"/>
      <c r="ERV102" s="8"/>
      <c r="ERW102" s="8"/>
      <c r="ERX102" s="8"/>
      <c r="ERY102" s="8"/>
      <c r="ERZ102" s="8"/>
      <c r="ESA102" s="8"/>
      <c r="ESB102" s="8"/>
      <c r="ESC102" s="8"/>
      <c r="ESD102" s="8"/>
      <c r="ESE102" s="8"/>
      <c r="ESF102" s="8"/>
      <c r="ESG102" s="8"/>
      <c r="ESH102" s="8"/>
      <c r="ESI102" s="8"/>
      <c r="ESJ102" s="8"/>
      <c r="ESK102" s="8"/>
      <c r="ESL102" s="8"/>
      <c r="ESM102" s="8"/>
      <c r="ESN102" s="8"/>
      <c r="ESO102" s="8"/>
      <c r="ESP102" s="8"/>
      <c r="ESQ102" s="8"/>
      <c r="ESR102" s="8"/>
      <c r="ESS102" s="8"/>
      <c r="EST102" s="8"/>
      <c r="ESU102" s="8"/>
      <c r="ESV102" s="8"/>
      <c r="ESW102" s="8"/>
      <c r="ESX102" s="8"/>
      <c r="ESY102" s="8"/>
      <c r="ESZ102" s="8"/>
      <c r="ETA102" s="8"/>
      <c r="ETB102" s="8"/>
      <c r="ETC102" s="8"/>
      <c r="ETD102" s="8"/>
      <c r="ETE102" s="8"/>
      <c r="ETF102" s="8"/>
      <c r="ETG102" s="8"/>
      <c r="ETH102" s="8"/>
      <c r="ETI102" s="8"/>
      <c r="ETJ102" s="8"/>
      <c r="ETK102" s="8"/>
      <c r="ETL102" s="8"/>
      <c r="ETM102" s="8"/>
      <c r="ETN102" s="8"/>
      <c r="ETO102" s="8"/>
      <c r="ETP102" s="8"/>
      <c r="ETQ102" s="8"/>
      <c r="ETR102" s="8"/>
      <c r="ETS102" s="8"/>
      <c r="ETT102" s="8"/>
      <c r="ETU102" s="8"/>
      <c r="ETV102" s="8"/>
      <c r="ETW102" s="8"/>
      <c r="ETX102" s="8"/>
      <c r="ETY102" s="8"/>
      <c r="ETZ102" s="8"/>
      <c r="EUA102" s="8"/>
      <c r="EUB102" s="8"/>
      <c r="EUC102" s="8"/>
      <c r="EUD102" s="8"/>
      <c r="EUE102" s="8"/>
      <c r="EUF102" s="8"/>
      <c r="EUG102" s="8"/>
      <c r="EUH102" s="8"/>
      <c r="EUI102" s="8"/>
      <c r="EUJ102" s="8"/>
      <c r="EUK102" s="8"/>
      <c r="EUL102" s="8"/>
      <c r="EUM102" s="8"/>
      <c r="EUN102" s="8"/>
      <c r="EUO102" s="8"/>
      <c r="EUP102" s="8"/>
      <c r="EUQ102" s="8"/>
      <c r="EUR102" s="8"/>
      <c r="EUS102" s="8"/>
      <c r="EUT102" s="8"/>
      <c r="EUU102" s="8"/>
      <c r="EUV102" s="8"/>
      <c r="EUW102" s="8"/>
      <c r="EUX102" s="8"/>
      <c r="EUY102" s="8"/>
      <c r="EUZ102" s="8"/>
      <c r="EVA102" s="8"/>
      <c r="EVB102" s="8"/>
      <c r="EVC102" s="8"/>
      <c r="EVD102" s="8"/>
      <c r="EVE102" s="8"/>
      <c r="EVF102" s="8"/>
      <c r="EVG102" s="8"/>
      <c r="EVH102" s="8"/>
      <c r="EVI102" s="8"/>
      <c r="EVJ102" s="8"/>
      <c r="EVK102" s="8"/>
      <c r="EVL102" s="8"/>
      <c r="EVM102" s="8"/>
      <c r="EVN102" s="8"/>
      <c r="EVO102" s="8"/>
      <c r="EVP102" s="8"/>
      <c r="EVQ102" s="8"/>
      <c r="EVR102" s="8"/>
      <c r="EVS102" s="8"/>
      <c r="EVT102" s="8"/>
      <c r="EVU102" s="8"/>
      <c r="EVV102" s="8"/>
      <c r="EVW102" s="8"/>
      <c r="EVX102" s="8"/>
      <c r="EVY102" s="8"/>
      <c r="EVZ102" s="8"/>
      <c r="EWA102" s="8"/>
      <c r="EWB102" s="8"/>
      <c r="EWC102" s="8"/>
      <c r="EWD102" s="8"/>
      <c r="EWE102" s="8"/>
      <c r="EWF102" s="8"/>
      <c r="EWG102" s="8"/>
      <c r="EWH102" s="8"/>
      <c r="EWI102" s="8"/>
      <c r="EWJ102" s="8"/>
      <c r="EWK102" s="8"/>
      <c r="EWL102" s="8"/>
      <c r="EWM102" s="8"/>
      <c r="EWN102" s="8"/>
      <c r="EWO102" s="8"/>
      <c r="EWP102" s="8"/>
      <c r="EWQ102" s="8"/>
      <c r="EWR102" s="8"/>
      <c r="EWS102" s="8"/>
      <c r="EWT102" s="8"/>
      <c r="EWU102" s="8"/>
      <c r="EWV102" s="8"/>
      <c r="EWW102" s="8"/>
      <c r="EWX102" s="8"/>
      <c r="EWY102" s="8"/>
      <c r="EWZ102" s="8"/>
      <c r="EXA102" s="8"/>
      <c r="EXB102" s="8"/>
      <c r="EXC102" s="8"/>
      <c r="EXD102" s="8"/>
      <c r="EXE102" s="8"/>
      <c r="EXF102" s="8"/>
      <c r="EXG102" s="8"/>
      <c r="EXH102" s="8"/>
      <c r="EXI102" s="8"/>
      <c r="EXJ102" s="8"/>
      <c r="EXK102" s="8"/>
      <c r="EXL102" s="8"/>
      <c r="EXM102" s="8"/>
      <c r="EXN102" s="8"/>
      <c r="EXO102" s="8"/>
      <c r="EXP102" s="8"/>
      <c r="EXQ102" s="8"/>
      <c r="EXR102" s="8"/>
      <c r="EXS102" s="8"/>
      <c r="EXT102" s="8"/>
      <c r="EXU102" s="8"/>
      <c r="EXV102" s="8"/>
      <c r="EXW102" s="8"/>
      <c r="EXX102" s="8"/>
      <c r="EXY102" s="8"/>
      <c r="EXZ102" s="8"/>
      <c r="EYA102" s="8"/>
      <c r="EYB102" s="8"/>
      <c r="EYC102" s="8"/>
      <c r="EYD102" s="8"/>
      <c r="EYE102" s="8"/>
      <c r="EYF102" s="8"/>
      <c r="EYG102" s="8"/>
      <c r="EYH102" s="8"/>
      <c r="EYI102" s="8"/>
      <c r="EYJ102" s="8"/>
      <c r="EYK102" s="8"/>
      <c r="EYL102" s="8"/>
      <c r="EYM102" s="8"/>
      <c r="EYN102" s="8"/>
      <c r="EYO102" s="8"/>
      <c r="EYP102" s="8"/>
      <c r="EYQ102" s="8"/>
      <c r="EYR102" s="8"/>
      <c r="EYS102" s="8"/>
      <c r="EYT102" s="8"/>
      <c r="EYU102" s="8"/>
      <c r="EYV102" s="8"/>
      <c r="EYW102" s="8"/>
      <c r="EYX102" s="8"/>
      <c r="EYY102" s="8"/>
      <c r="EYZ102" s="8"/>
      <c r="EZA102" s="8"/>
      <c r="EZB102" s="8"/>
      <c r="EZC102" s="8"/>
      <c r="EZD102" s="8"/>
      <c r="EZE102" s="8"/>
      <c r="EZF102" s="8"/>
      <c r="EZG102" s="8"/>
      <c r="EZH102" s="8"/>
      <c r="EZI102" s="8"/>
      <c r="EZJ102" s="8"/>
      <c r="EZK102" s="8"/>
      <c r="EZL102" s="8"/>
      <c r="EZM102" s="8"/>
      <c r="EZN102" s="8"/>
      <c r="EZO102" s="8"/>
      <c r="EZP102" s="8"/>
      <c r="EZQ102" s="8"/>
      <c r="EZR102" s="8"/>
      <c r="EZS102" s="8"/>
      <c r="EZT102" s="8"/>
      <c r="EZU102" s="8"/>
      <c r="EZV102" s="8"/>
      <c r="EZW102" s="8"/>
      <c r="EZX102" s="8"/>
      <c r="EZY102" s="8"/>
      <c r="EZZ102" s="8"/>
      <c r="FAA102" s="8"/>
      <c r="FAB102" s="8"/>
      <c r="FAC102" s="8"/>
      <c r="FAD102" s="8"/>
      <c r="FAE102" s="8"/>
      <c r="FAF102" s="8"/>
      <c r="FAG102" s="8"/>
      <c r="FAH102" s="8"/>
      <c r="FAI102" s="8"/>
      <c r="FAJ102" s="8"/>
      <c r="FAK102" s="8"/>
      <c r="FAL102" s="8"/>
      <c r="FAM102" s="8"/>
      <c r="FAN102" s="8"/>
      <c r="FAO102" s="8"/>
      <c r="FAP102" s="8"/>
      <c r="FAQ102" s="8"/>
      <c r="FAR102" s="8"/>
      <c r="FAS102" s="8"/>
      <c r="FAT102" s="8"/>
      <c r="FAU102" s="8"/>
      <c r="FAV102" s="8"/>
      <c r="FAW102" s="8"/>
      <c r="FAX102" s="8"/>
      <c r="FAY102" s="8"/>
      <c r="FAZ102" s="8"/>
      <c r="FBA102" s="8"/>
      <c r="FBB102" s="8"/>
      <c r="FBC102" s="8"/>
      <c r="FBD102" s="8"/>
      <c r="FBE102" s="8"/>
      <c r="FBF102" s="8"/>
      <c r="FBG102" s="8"/>
      <c r="FBH102" s="8"/>
      <c r="FBI102" s="8"/>
      <c r="FBJ102" s="8"/>
      <c r="FBK102" s="8"/>
      <c r="FBL102" s="8"/>
      <c r="FBM102" s="8"/>
      <c r="FBN102" s="8"/>
      <c r="FBO102" s="8"/>
      <c r="FBP102" s="8"/>
      <c r="FBQ102" s="8"/>
      <c r="FBR102" s="8"/>
      <c r="FBS102" s="8"/>
      <c r="FBT102" s="8"/>
      <c r="FBU102" s="8"/>
      <c r="FBV102" s="8"/>
      <c r="FBW102" s="8"/>
      <c r="FBX102" s="8"/>
      <c r="FBY102" s="8"/>
      <c r="FBZ102" s="8"/>
      <c r="FCA102" s="8"/>
      <c r="FCB102" s="8"/>
      <c r="FCC102" s="8"/>
      <c r="FCD102" s="8"/>
      <c r="FCE102" s="8"/>
      <c r="FCF102" s="8"/>
      <c r="FCG102" s="8"/>
      <c r="FCH102" s="8"/>
      <c r="FCI102" s="8"/>
      <c r="FCJ102" s="8"/>
      <c r="FCK102" s="8"/>
      <c r="FCL102" s="8"/>
      <c r="FCM102" s="8"/>
      <c r="FCN102" s="8"/>
      <c r="FCO102" s="8"/>
      <c r="FCP102" s="8"/>
      <c r="FCQ102" s="8"/>
      <c r="FCR102" s="8"/>
      <c r="FCS102" s="8"/>
      <c r="FCT102" s="8"/>
      <c r="FCU102" s="8"/>
      <c r="FCV102" s="8"/>
      <c r="FCW102" s="8"/>
      <c r="FCX102" s="8"/>
      <c r="FCY102" s="8"/>
      <c r="FCZ102" s="8"/>
      <c r="FDA102" s="8"/>
      <c r="FDB102" s="8"/>
      <c r="FDC102" s="8"/>
      <c r="FDD102" s="8"/>
      <c r="FDE102" s="8"/>
      <c r="FDF102" s="8"/>
      <c r="FDG102" s="8"/>
      <c r="FDH102" s="8"/>
      <c r="FDI102" s="8"/>
      <c r="FDJ102" s="8"/>
      <c r="FDK102" s="8"/>
      <c r="FDL102" s="8"/>
      <c r="FDM102" s="8"/>
      <c r="FDN102" s="8"/>
      <c r="FDO102" s="8"/>
      <c r="FDP102" s="8"/>
      <c r="FDQ102" s="8"/>
      <c r="FDR102" s="8"/>
      <c r="FDS102" s="8"/>
      <c r="FDT102" s="8"/>
      <c r="FDU102" s="8"/>
      <c r="FDV102" s="8"/>
      <c r="FDW102" s="8"/>
      <c r="FDX102" s="8"/>
      <c r="FDY102" s="8"/>
      <c r="FDZ102" s="8"/>
      <c r="FEA102" s="8"/>
      <c r="FEB102" s="8"/>
      <c r="FEC102" s="8"/>
      <c r="FED102" s="8"/>
      <c r="FEE102" s="8"/>
      <c r="FEF102" s="8"/>
      <c r="FEG102" s="8"/>
      <c r="FEH102" s="8"/>
      <c r="FEI102" s="8"/>
      <c r="FEJ102" s="8"/>
      <c r="FEK102" s="8"/>
      <c r="FEL102" s="8"/>
      <c r="FEM102" s="8"/>
      <c r="FEN102" s="8"/>
      <c r="FEO102" s="8"/>
      <c r="FEP102" s="8"/>
      <c r="FEQ102" s="8"/>
      <c r="FER102" s="8"/>
      <c r="FES102" s="8"/>
      <c r="FET102" s="8"/>
      <c r="FEU102" s="8"/>
      <c r="FEV102" s="8"/>
      <c r="FEW102" s="8"/>
      <c r="FEX102" s="8"/>
      <c r="FEY102" s="8"/>
      <c r="FEZ102" s="8"/>
      <c r="FFA102" s="8"/>
      <c r="FFB102" s="8"/>
      <c r="FFC102" s="8"/>
      <c r="FFD102" s="8"/>
      <c r="FFE102" s="8"/>
      <c r="FFF102" s="8"/>
      <c r="FFG102" s="8"/>
      <c r="FFH102" s="8"/>
      <c r="FFI102" s="8"/>
      <c r="FFJ102" s="8"/>
      <c r="FFK102" s="8"/>
      <c r="FFL102" s="8"/>
      <c r="FFM102" s="8"/>
      <c r="FFN102" s="8"/>
      <c r="FFO102" s="8"/>
      <c r="FFP102" s="8"/>
      <c r="FFQ102" s="8"/>
      <c r="FFR102" s="8"/>
      <c r="FFS102" s="8"/>
      <c r="FFT102" s="8"/>
      <c r="FFU102" s="8"/>
      <c r="FFV102" s="8"/>
      <c r="FFW102" s="8"/>
      <c r="FFX102" s="8"/>
      <c r="FFY102" s="8"/>
      <c r="FFZ102" s="8"/>
      <c r="FGA102" s="8"/>
      <c r="FGB102" s="8"/>
      <c r="FGC102" s="8"/>
      <c r="FGD102" s="8"/>
      <c r="FGE102" s="8"/>
      <c r="FGF102" s="8"/>
      <c r="FGG102" s="8"/>
      <c r="FGH102" s="8"/>
      <c r="FGI102" s="8"/>
      <c r="FGJ102" s="8"/>
      <c r="FGK102" s="8"/>
      <c r="FGL102" s="8"/>
      <c r="FGM102" s="8"/>
      <c r="FGN102" s="8"/>
      <c r="FGO102" s="8"/>
      <c r="FGP102" s="8"/>
      <c r="FGQ102" s="8"/>
      <c r="FGR102" s="8"/>
      <c r="FGS102" s="8"/>
      <c r="FGT102" s="8"/>
      <c r="FGU102" s="8"/>
      <c r="FGV102" s="8"/>
      <c r="FGW102" s="8"/>
      <c r="FGX102" s="8"/>
      <c r="FGY102" s="8"/>
      <c r="FGZ102" s="8"/>
      <c r="FHA102" s="8"/>
      <c r="FHB102" s="8"/>
      <c r="FHC102" s="8"/>
      <c r="FHD102" s="8"/>
      <c r="FHE102" s="8"/>
      <c r="FHF102" s="8"/>
      <c r="FHG102" s="8"/>
      <c r="FHH102" s="8"/>
      <c r="FHI102" s="8"/>
      <c r="FHJ102" s="8"/>
      <c r="FHK102" s="8"/>
      <c r="FHL102" s="8"/>
      <c r="FHM102" s="8"/>
      <c r="FHN102" s="8"/>
      <c r="FHO102" s="8"/>
      <c r="FHP102" s="8"/>
      <c r="FHQ102" s="8"/>
      <c r="FHR102" s="8"/>
      <c r="FHS102" s="8"/>
      <c r="FHT102" s="8"/>
      <c r="FHU102" s="8"/>
      <c r="FHV102" s="8"/>
      <c r="FHW102" s="8"/>
      <c r="FHX102" s="8"/>
      <c r="FHY102" s="8"/>
      <c r="FHZ102" s="8"/>
      <c r="FIA102" s="8"/>
      <c r="FIB102" s="8"/>
      <c r="FIC102" s="8"/>
      <c r="FID102" s="8"/>
      <c r="FIE102" s="8"/>
      <c r="FIF102" s="8"/>
      <c r="FIG102" s="8"/>
      <c r="FIH102" s="8"/>
      <c r="FII102" s="8"/>
      <c r="FIJ102" s="8"/>
      <c r="FIK102" s="8"/>
      <c r="FIL102" s="8"/>
      <c r="FIM102" s="8"/>
      <c r="FIN102" s="8"/>
      <c r="FIO102" s="8"/>
      <c r="FIP102" s="8"/>
      <c r="FIQ102" s="8"/>
      <c r="FIR102" s="8"/>
      <c r="FIS102" s="8"/>
      <c r="FIT102" s="8"/>
      <c r="FIU102" s="8"/>
      <c r="FIV102" s="8"/>
      <c r="FIW102" s="8"/>
      <c r="FIX102" s="8"/>
      <c r="FIY102" s="8"/>
      <c r="FIZ102" s="8"/>
      <c r="FJA102" s="8"/>
      <c r="FJB102" s="8"/>
      <c r="FJC102" s="8"/>
      <c r="FJD102" s="8"/>
      <c r="FJE102" s="8"/>
      <c r="FJF102" s="8"/>
      <c r="FJG102" s="8"/>
      <c r="FJH102" s="8"/>
      <c r="FJI102" s="8"/>
      <c r="FJJ102" s="8"/>
      <c r="FJK102" s="8"/>
      <c r="FJL102" s="8"/>
      <c r="FJM102" s="8"/>
      <c r="FJN102" s="8"/>
      <c r="FJO102" s="8"/>
      <c r="FJP102" s="8"/>
      <c r="FJQ102" s="8"/>
      <c r="FJR102" s="8"/>
      <c r="FJS102" s="8"/>
      <c r="FJT102" s="8"/>
      <c r="FJU102" s="8"/>
      <c r="FJV102" s="8"/>
      <c r="FJW102" s="8"/>
      <c r="FJX102" s="8"/>
      <c r="FJY102" s="8"/>
      <c r="FJZ102" s="8"/>
      <c r="FKA102" s="8"/>
      <c r="FKB102" s="8"/>
      <c r="FKC102" s="8"/>
      <c r="FKD102" s="8"/>
      <c r="FKE102" s="8"/>
      <c r="FKF102" s="8"/>
      <c r="FKG102" s="8"/>
      <c r="FKH102" s="8"/>
      <c r="FKI102" s="8"/>
      <c r="FKJ102" s="8"/>
      <c r="FKK102" s="8"/>
      <c r="FKL102" s="8"/>
      <c r="FKM102" s="8"/>
      <c r="FKN102" s="8"/>
      <c r="FKO102" s="8"/>
      <c r="FKP102" s="8"/>
      <c r="FKQ102" s="8"/>
      <c r="FKR102" s="8"/>
      <c r="FKS102" s="8"/>
      <c r="FKT102" s="8"/>
      <c r="FKU102" s="8"/>
      <c r="FKV102" s="8"/>
      <c r="FKW102" s="8"/>
      <c r="FKX102" s="8"/>
      <c r="FKY102" s="8"/>
      <c r="FKZ102" s="8"/>
      <c r="FLA102" s="8"/>
      <c r="FLB102" s="8"/>
      <c r="FLC102" s="8"/>
      <c r="FLD102" s="8"/>
      <c r="FLE102" s="8"/>
      <c r="FLF102" s="8"/>
      <c r="FLG102" s="8"/>
      <c r="FLH102" s="8"/>
      <c r="FLI102" s="8"/>
      <c r="FLJ102" s="8"/>
      <c r="FLK102" s="8"/>
      <c r="FLL102" s="8"/>
      <c r="FLM102" s="8"/>
      <c r="FLN102" s="8"/>
      <c r="FLO102" s="8"/>
      <c r="FLP102" s="8"/>
      <c r="FLQ102" s="8"/>
      <c r="FLR102" s="8"/>
      <c r="FLS102" s="8"/>
      <c r="FLT102" s="8"/>
      <c r="FLU102" s="8"/>
      <c r="FLV102" s="8"/>
      <c r="FLW102" s="8"/>
      <c r="FLX102" s="8"/>
      <c r="FLY102" s="8"/>
      <c r="FLZ102" s="8"/>
      <c r="FMA102" s="8"/>
      <c r="FMB102" s="8"/>
      <c r="FMC102" s="8"/>
      <c r="FMD102" s="8"/>
      <c r="FME102" s="8"/>
      <c r="FMF102" s="8"/>
      <c r="FMG102" s="8"/>
      <c r="FMH102" s="8"/>
      <c r="FMI102" s="8"/>
      <c r="FMJ102" s="8"/>
      <c r="FMK102" s="8"/>
      <c r="FML102" s="8"/>
      <c r="FMM102" s="8"/>
      <c r="FMN102" s="8"/>
      <c r="FMO102" s="8"/>
      <c r="FMP102" s="8"/>
      <c r="FMQ102" s="8"/>
      <c r="FMR102" s="8"/>
      <c r="FMS102" s="8"/>
      <c r="FMT102" s="8"/>
      <c r="FMU102" s="8"/>
      <c r="FMV102" s="8"/>
      <c r="FMW102" s="8"/>
      <c r="FMX102" s="8"/>
      <c r="FMY102" s="8"/>
      <c r="FMZ102" s="8"/>
      <c r="FNA102" s="8"/>
      <c r="FNB102" s="8"/>
      <c r="FNC102" s="8"/>
      <c r="FND102" s="8"/>
      <c r="FNE102" s="8"/>
      <c r="FNF102" s="8"/>
      <c r="FNG102" s="8"/>
      <c r="FNH102" s="8"/>
      <c r="FNI102" s="8"/>
      <c r="FNJ102" s="8"/>
      <c r="FNK102" s="8"/>
      <c r="FNL102" s="8"/>
      <c r="FNM102" s="8"/>
      <c r="FNN102" s="8"/>
      <c r="FNO102" s="8"/>
      <c r="FNP102" s="8"/>
      <c r="FNQ102" s="8"/>
      <c r="FNR102" s="8"/>
      <c r="FNS102" s="8"/>
      <c r="FNT102" s="8"/>
      <c r="FNU102" s="8"/>
      <c r="FNV102" s="8"/>
      <c r="FNW102" s="8"/>
      <c r="FNX102" s="8"/>
      <c r="FNY102" s="8"/>
      <c r="FNZ102" s="8"/>
      <c r="FOA102" s="8"/>
      <c r="FOB102" s="8"/>
      <c r="FOC102" s="8"/>
      <c r="FOD102" s="8"/>
      <c r="FOE102" s="8"/>
      <c r="FOF102" s="8"/>
      <c r="FOG102" s="8"/>
      <c r="FOH102" s="8"/>
      <c r="FOI102" s="8"/>
      <c r="FOJ102" s="8"/>
      <c r="FOK102" s="8"/>
      <c r="FOL102" s="8"/>
      <c r="FOM102" s="8"/>
      <c r="FON102" s="8"/>
      <c r="FOO102" s="8"/>
      <c r="FOP102" s="8"/>
      <c r="FOQ102" s="8"/>
      <c r="FOR102" s="8"/>
      <c r="FOS102" s="8"/>
      <c r="FOT102" s="8"/>
      <c r="FOU102" s="8"/>
      <c r="FOV102" s="8"/>
      <c r="FOW102" s="8"/>
      <c r="FOX102" s="8"/>
      <c r="FOY102" s="8"/>
      <c r="FOZ102" s="8"/>
      <c r="FPA102" s="8"/>
      <c r="FPB102" s="8"/>
      <c r="FPC102" s="8"/>
      <c r="FPD102" s="8"/>
      <c r="FPE102" s="8"/>
      <c r="FPF102" s="8"/>
      <c r="FPG102" s="8"/>
      <c r="FPH102" s="8"/>
      <c r="FPI102" s="8"/>
      <c r="FPJ102" s="8"/>
      <c r="FPK102" s="8"/>
      <c r="FPL102" s="8"/>
      <c r="FPM102" s="8"/>
      <c r="FPN102" s="8"/>
      <c r="FPO102" s="8"/>
      <c r="FPP102" s="8"/>
      <c r="FPQ102" s="8"/>
      <c r="FPR102" s="8"/>
      <c r="FPS102" s="8"/>
      <c r="FPT102" s="8"/>
      <c r="FPU102" s="8"/>
      <c r="FPV102" s="8"/>
      <c r="FPW102" s="8"/>
      <c r="FPX102" s="8"/>
      <c r="FPY102" s="8"/>
      <c r="FPZ102" s="8"/>
      <c r="FQA102" s="8"/>
      <c r="FQB102" s="8"/>
      <c r="FQC102" s="8"/>
      <c r="FQD102" s="8"/>
      <c r="FQE102" s="8"/>
      <c r="FQF102" s="8"/>
      <c r="FQG102" s="8"/>
      <c r="FQH102" s="8"/>
      <c r="FQI102" s="8"/>
      <c r="FQJ102" s="8"/>
      <c r="FQK102" s="8"/>
      <c r="FQL102" s="8"/>
      <c r="FQM102" s="8"/>
      <c r="FQN102" s="8"/>
      <c r="FQO102" s="8"/>
      <c r="FQP102" s="8"/>
      <c r="FQQ102" s="8"/>
      <c r="FQR102" s="8"/>
      <c r="FQS102" s="8"/>
      <c r="FQT102" s="8"/>
      <c r="FQU102" s="8"/>
      <c r="FQV102" s="8"/>
      <c r="FQW102" s="8"/>
      <c r="FQX102" s="8"/>
      <c r="FQY102" s="8"/>
      <c r="FQZ102" s="8"/>
      <c r="FRA102" s="8"/>
      <c r="FRB102" s="8"/>
      <c r="FRC102" s="8"/>
      <c r="FRD102" s="8"/>
      <c r="FRE102" s="8"/>
      <c r="FRF102" s="8"/>
      <c r="FRG102" s="8"/>
      <c r="FRH102" s="8"/>
      <c r="FRI102" s="8"/>
      <c r="FRJ102" s="8"/>
      <c r="FRK102" s="8"/>
      <c r="FRL102" s="8"/>
      <c r="FRM102" s="8"/>
      <c r="FRN102" s="8"/>
      <c r="FRO102" s="8"/>
      <c r="FRP102" s="8"/>
      <c r="FRQ102" s="8"/>
      <c r="FRR102" s="8"/>
      <c r="FRS102" s="8"/>
      <c r="FRT102" s="8"/>
      <c r="FRU102" s="8"/>
      <c r="FRV102" s="8"/>
      <c r="FRW102" s="8"/>
      <c r="FRX102" s="8"/>
      <c r="FRY102" s="8"/>
      <c r="FRZ102" s="8"/>
      <c r="FSA102" s="8"/>
      <c r="FSB102" s="8"/>
      <c r="FSC102" s="8"/>
      <c r="FSD102" s="8"/>
      <c r="FSE102" s="8"/>
      <c r="FSF102" s="8"/>
      <c r="FSG102" s="8"/>
      <c r="FSH102" s="8"/>
      <c r="FSI102" s="8"/>
      <c r="FSJ102" s="8"/>
      <c r="FSK102" s="8"/>
      <c r="FSL102" s="8"/>
      <c r="FSM102" s="8"/>
      <c r="FSN102" s="8"/>
      <c r="FSO102" s="8"/>
      <c r="FSP102" s="8"/>
      <c r="FSQ102" s="8"/>
      <c r="FSR102" s="8"/>
      <c r="FSS102" s="8"/>
      <c r="FST102" s="8"/>
      <c r="FSU102" s="8"/>
      <c r="FSV102" s="8"/>
      <c r="FSW102" s="8"/>
      <c r="FSX102" s="8"/>
      <c r="FSY102" s="8"/>
      <c r="FSZ102" s="8"/>
      <c r="FTA102" s="8"/>
      <c r="FTB102" s="8"/>
      <c r="FTC102" s="8"/>
      <c r="FTD102" s="8"/>
      <c r="FTE102" s="8"/>
      <c r="FTF102" s="8"/>
      <c r="FTG102" s="8"/>
      <c r="FTH102" s="8"/>
      <c r="FTI102" s="8"/>
      <c r="FTJ102" s="8"/>
      <c r="FTK102" s="8"/>
      <c r="FTL102" s="8"/>
      <c r="FTM102" s="8"/>
      <c r="FTN102" s="8"/>
      <c r="FTO102" s="8"/>
      <c r="FTP102" s="8"/>
      <c r="FTQ102" s="8"/>
      <c r="FTR102" s="8"/>
      <c r="FTS102" s="8"/>
      <c r="FTT102" s="8"/>
      <c r="FTU102" s="8"/>
      <c r="FTV102" s="8"/>
      <c r="FTW102" s="8"/>
      <c r="FTX102" s="8"/>
      <c r="FTY102" s="8"/>
      <c r="FTZ102" s="8"/>
      <c r="FUA102" s="8"/>
      <c r="FUB102" s="8"/>
      <c r="FUC102" s="8"/>
      <c r="FUD102" s="8"/>
      <c r="FUE102" s="8"/>
      <c r="FUF102" s="8"/>
      <c r="FUG102" s="8"/>
      <c r="FUH102" s="8"/>
      <c r="FUI102" s="8"/>
      <c r="FUJ102" s="8"/>
      <c r="FUK102" s="8"/>
      <c r="FUL102" s="8"/>
      <c r="FUM102" s="8"/>
      <c r="FUN102" s="8"/>
      <c r="FUO102" s="8"/>
      <c r="FUP102" s="8"/>
      <c r="FUQ102" s="8"/>
      <c r="FUR102" s="8"/>
      <c r="FUS102" s="8"/>
      <c r="FUT102" s="8"/>
      <c r="FUU102" s="8"/>
      <c r="FUV102" s="8"/>
      <c r="FUW102" s="8"/>
      <c r="FUX102" s="8"/>
      <c r="FUY102" s="8"/>
      <c r="FUZ102" s="8"/>
      <c r="FVA102" s="8"/>
      <c r="FVB102" s="8"/>
      <c r="FVC102" s="8"/>
      <c r="FVD102" s="8"/>
      <c r="FVE102" s="8"/>
      <c r="FVF102" s="8"/>
      <c r="FVG102" s="8"/>
      <c r="FVH102" s="8"/>
      <c r="FVI102" s="8"/>
      <c r="FVJ102" s="8"/>
      <c r="FVK102" s="8"/>
      <c r="FVL102" s="8"/>
      <c r="FVM102" s="8"/>
      <c r="FVN102" s="8"/>
      <c r="FVO102" s="8"/>
      <c r="FVP102" s="8"/>
      <c r="FVQ102" s="8"/>
      <c r="FVR102" s="8"/>
      <c r="FVS102" s="8"/>
      <c r="FVT102" s="8"/>
      <c r="FVU102" s="8"/>
      <c r="FVV102" s="8"/>
      <c r="FVW102" s="8"/>
      <c r="FVX102" s="8"/>
      <c r="FVY102" s="8"/>
      <c r="FVZ102" s="8"/>
      <c r="FWA102" s="8"/>
      <c r="FWB102" s="8"/>
      <c r="FWC102" s="8"/>
      <c r="FWD102" s="8"/>
      <c r="FWE102" s="8"/>
      <c r="FWF102" s="8"/>
      <c r="FWG102" s="8"/>
      <c r="FWH102" s="8"/>
      <c r="FWI102" s="8"/>
      <c r="FWJ102" s="8"/>
      <c r="FWK102" s="8"/>
      <c r="FWL102" s="8"/>
      <c r="FWM102" s="8"/>
      <c r="FWN102" s="8"/>
      <c r="FWO102" s="8"/>
      <c r="FWP102" s="8"/>
      <c r="FWQ102" s="8"/>
      <c r="FWR102" s="8"/>
      <c r="FWS102" s="8"/>
      <c r="FWT102" s="8"/>
      <c r="FWU102" s="8"/>
      <c r="FWV102" s="8"/>
      <c r="FWW102" s="8"/>
      <c r="FWX102" s="8"/>
      <c r="FWY102" s="8"/>
      <c r="FWZ102" s="8"/>
      <c r="FXA102" s="8"/>
      <c r="FXB102" s="8"/>
      <c r="FXC102" s="8"/>
      <c r="FXD102" s="8"/>
      <c r="FXE102" s="8"/>
      <c r="FXF102" s="8"/>
      <c r="FXG102" s="8"/>
      <c r="FXH102" s="8"/>
      <c r="FXI102" s="8"/>
      <c r="FXJ102" s="8"/>
      <c r="FXK102" s="8"/>
      <c r="FXL102" s="8"/>
      <c r="FXM102" s="8"/>
      <c r="FXN102" s="8"/>
      <c r="FXO102" s="8"/>
      <c r="FXP102" s="8"/>
      <c r="FXQ102" s="8"/>
      <c r="FXR102" s="8"/>
      <c r="FXS102" s="8"/>
      <c r="FXT102" s="8"/>
      <c r="FXU102" s="8"/>
      <c r="FXV102" s="8"/>
      <c r="FXW102" s="8"/>
      <c r="FXX102" s="8"/>
      <c r="FXY102" s="8"/>
      <c r="FXZ102" s="8"/>
      <c r="FYA102" s="8"/>
      <c r="FYB102" s="8"/>
      <c r="FYC102" s="8"/>
      <c r="FYD102" s="8"/>
      <c r="FYE102" s="8"/>
      <c r="FYF102" s="8"/>
      <c r="FYG102" s="8"/>
      <c r="FYH102" s="8"/>
      <c r="FYI102" s="8"/>
      <c r="FYJ102" s="8"/>
      <c r="FYK102" s="8"/>
      <c r="FYL102" s="8"/>
      <c r="FYM102" s="8"/>
      <c r="FYN102" s="8"/>
      <c r="FYO102" s="8"/>
      <c r="FYP102" s="8"/>
      <c r="FYQ102" s="8"/>
      <c r="FYR102" s="8"/>
      <c r="FYS102" s="8"/>
      <c r="FYT102" s="8"/>
      <c r="FYU102" s="8"/>
      <c r="FYV102" s="8"/>
      <c r="FYW102" s="8"/>
      <c r="FYX102" s="8"/>
      <c r="FYY102" s="8"/>
      <c r="FYZ102" s="8"/>
      <c r="FZA102" s="8"/>
      <c r="FZB102" s="8"/>
      <c r="FZC102" s="8"/>
      <c r="FZD102" s="8"/>
      <c r="FZE102" s="8"/>
      <c r="FZF102" s="8"/>
      <c r="FZG102" s="8"/>
      <c r="FZH102" s="8"/>
      <c r="FZI102" s="8"/>
      <c r="FZJ102" s="8"/>
      <c r="FZK102" s="8"/>
      <c r="FZL102" s="8"/>
      <c r="FZM102" s="8"/>
      <c r="FZN102" s="8"/>
      <c r="FZO102" s="8"/>
      <c r="FZP102" s="8"/>
      <c r="FZQ102" s="8"/>
      <c r="FZR102" s="8"/>
      <c r="FZS102" s="8"/>
      <c r="FZT102" s="8"/>
      <c r="FZU102" s="8"/>
      <c r="FZV102" s="8"/>
      <c r="FZW102" s="8"/>
      <c r="FZX102" s="8"/>
      <c r="FZY102" s="8"/>
      <c r="FZZ102" s="8"/>
      <c r="GAA102" s="8"/>
      <c r="GAB102" s="8"/>
      <c r="GAC102" s="8"/>
      <c r="GAD102" s="8"/>
      <c r="GAE102" s="8"/>
      <c r="GAF102" s="8"/>
      <c r="GAG102" s="8"/>
      <c r="GAH102" s="8"/>
      <c r="GAI102" s="8"/>
      <c r="GAJ102" s="8"/>
      <c r="GAK102" s="8"/>
      <c r="GAL102" s="8"/>
      <c r="GAM102" s="8"/>
      <c r="GAN102" s="8"/>
      <c r="GAO102" s="8"/>
      <c r="GAP102" s="8"/>
      <c r="GAQ102" s="8"/>
      <c r="GAR102" s="8"/>
      <c r="GAS102" s="8"/>
      <c r="GAT102" s="8"/>
      <c r="GAU102" s="8"/>
      <c r="GAV102" s="8"/>
      <c r="GAW102" s="8"/>
      <c r="GAX102" s="8"/>
      <c r="GAY102" s="8"/>
      <c r="GAZ102" s="8"/>
      <c r="GBA102" s="8"/>
      <c r="GBB102" s="8"/>
      <c r="GBC102" s="8"/>
      <c r="GBD102" s="8"/>
      <c r="GBE102" s="8"/>
      <c r="GBF102" s="8"/>
      <c r="GBG102" s="8"/>
      <c r="GBH102" s="8"/>
      <c r="GBI102" s="8"/>
      <c r="GBJ102" s="8"/>
      <c r="GBK102" s="8"/>
      <c r="GBL102" s="8"/>
      <c r="GBM102" s="8"/>
      <c r="GBN102" s="8"/>
      <c r="GBO102" s="8"/>
      <c r="GBP102" s="8"/>
      <c r="GBQ102" s="8"/>
      <c r="GBR102" s="8"/>
      <c r="GBS102" s="8"/>
      <c r="GBT102" s="8"/>
      <c r="GBU102" s="8"/>
      <c r="GBV102" s="8"/>
      <c r="GBW102" s="8"/>
      <c r="GBX102" s="8"/>
      <c r="GBY102" s="8"/>
      <c r="GBZ102" s="8"/>
      <c r="GCA102" s="8"/>
      <c r="GCB102" s="8"/>
      <c r="GCC102" s="8"/>
      <c r="GCD102" s="8"/>
      <c r="GCE102" s="8"/>
      <c r="GCF102" s="8"/>
      <c r="GCG102" s="8"/>
      <c r="GCH102" s="8"/>
      <c r="GCI102" s="8"/>
      <c r="GCJ102" s="8"/>
      <c r="GCK102" s="8"/>
      <c r="GCL102" s="8"/>
      <c r="GCM102" s="8"/>
      <c r="GCN102" s="8"/>
      <c r="GCO102" s="8"/>
      <c r="GCP102" s="8"/>
      <c r="GCQ102" s="8"/>
      <c r="GCR102" s="8"/>
      <c r="GCS102" s="8"/>
      <c r="GCT102" s="8"/>
      <c r="GCU102" s="8"/>
      <c r="GCV102" s="8"/>
      <c r="GCW102" s="8"/>
      <c r="GCX102" s="8"/>
      <c r="GCY102" s="8"/>
      <c r="GCZ102" s="8"/>
      <c r="GDA102" s="8"/>
      <c r="GDB102" s="8"/>
      <c r="GDC102" s="8"/>
      <c r="GDD102" s="8"/>
      <c r="GDE102" s="8"/>
      <c r="GDF102" s="8"/>
      <c r="GDG102" s="8"/>
      <c r="GDH102" s="8"/>
      <c r="GDI102" s="8"/>
      <c r="GDJ102" s="8"/>
      <c r="GDK102" s="8"/>
      <c r="GDL102" s="8"/>
      <c r="GDM102" s="8"/>
      <c r="GDN102" s="8"/>
      <c r="GDO102" s="8"/>
      <c r="GDP102" s="8"/>
      <c r="GDQ102" s="8"/>
      <c r="GDR102" s="8"/>
      <c r="GDS102" s="8"/>
      <c r="GDT102" s="8"/>
      <c r="GDU102" s="8"/>
      <c r="GDV102" s="8"/>
      <c r="GDW102" s="8"/>
      <c r="GDX102" s="8"/>
      <c r="GDY102" s="8"/>
      <c r="GDZ102" s="8"/>
      <c r="GEA102" s="8"/>
      <c r="GEB102" s="8"/>
      <c r="GEC102" s="8"/>
      <c r="GED102" s="8"/>
      <c r="GEE102" s="8"/>
      <c r="GEF102" s="8"/>
      <c r="GEG102" s="8"/>
      <c r="GEH102" s="8"/>
      <c r="GEI102" s="8"/>
      <c r="GEJ102" s="8"/>
      <c r="GEK102" s="8"/>
      <c r="GEL102" s="8"/>
      <c r="GEM102" s="8"/>
      <c r="GEN102" s="8"/>
      <c r="GEO102" s="8"/>
      <c r="GEP102" s="8"/>
      <c r="GEQ102" s="8"/>
      <c r="GER102" s="8"/>
      <c r="GES102" s="8"/>
      <c r="GET102" s="8"/>
      <c r="GEU102" s="8"/>
      <c r="GEV102" s="8"/>
      <c r="GEW102" s="8"/>
      <c r="GEX102" s="8"/>
      <c r="GEY102" s="8"/>
      <c r="GEZ102" s="8"/>
      <c r="GFA102" s="8"/>
      <c r="GFB102" s="8"/>
      <c r="GFC102" s="8"/>
      <c r="GFD102" s="8"/>
      <c r="GFE102" s="8"/>
      <c r="GFF102" s="8"/>
      <c r="GFG102" s="8"/>
      <c r="GFH102" s="8"/>
      <c r="GFI102" s="8"/>
      <c r="GFJ102" s="8"/>
      <c r="GFK102" s="8"/>
      <c r="GFL102" s="8"/>
      <c r="GFM102" s="8"/>
      <c r="GFN102" s="8"/>
      <c r="GFO102" s="8"/>
      <c r="GFP102" s="8"/>
      <c r="GFQ102" s="8"/>
      <c r="GFR102" s="8"/>
      <c r="GFS102" s="8"/>
      <c r="GFT102" s="8"/>
      <c r="GFU102" s="8"/>
      <c r="GFV102" s="8"/>
      <c r="GFW102" s="8"/>
      <c r="GFX102" s="8"/>
      <c r="GFY102" s="8"/>
      <c r="GFZ102" s="8"/>
      <c r="GGA102" s="8"/>
      <c r="GGB102" s="8"/>
      <c r="GGC102" s="8"/>
      <c r="GGD102" s="8"/>
      <c r="GGE102" s="8"/>
      <c r="GGF102" s="8"/>
      <c r="GGG102" s="8"/>
      <c r="GGH102" s="8"/>
      <c r="GGI102" s="8"/>
      <c r="GGJ102" s="8"/>
      <c r="GGK102" s="8"/>
      <c r="GGL102" s="8"/>
      <c r="GGM102" s="8"/>
      <c r="GGN102" s="8"/>
      <c r="GGO102" s="8"/>
      <c r="GGP102" s="8"/>
      <c r="GGQ102" s="8"/>
      <c r="GGR102" s="8"/>
      <c r="GGS102" s="8"/>
      <c r="GGT102" s="8"/>
      <c r="GGU102" s="8"/>
      <c r="GGV102" s="8"/>
      <c r="GGW102" s="8"/>
      <c r="GGX102" s="8"/>
      <c r="GGY102" s="8"/>
      <c r="GGZ102" s="8"/>
      <c r="GHA102" s="8"/>
      <c r="GHB102" s="8"/>
      <c r="GHC102" s="8"/>
      <c r="GHD102" s="8"/>
      <c r="GHE102" s="8"/>
      <c r="GHF102" s="8"/>
      <c r="GHG102" s="8"/>
      <c r="GHH102" s="8"/>
      <c r="GHI102" s="8"/>
      <c r="GHJ102" s="8"/>
      <c r="GHK102" s="8"/>
      <c r="GHL102" s="8"/>
      <c r="GHM102" s="8"/>
      <c r="GHN102" s="8"/>
      <c r="GHO102" s="8"/>
      <c r="GHP102" s="8"/>
      <c r="GHQ102" s="8"/>
      <c r="GHR102" s="8"/>
      <c r="GHS102" s="8"/>
      <c r="GHT102" s="8"/>
      <c r="GHU102" s="8"/>
      <c r="GHV102" s="8"/>
      <c r="GHW102" s="8"/>
      <c r="GHX102" s="8"/>
      <c r="GHY102" s="8"/>
      <c r="GHZ102" s="8"/>
      <c r="GIA102" s="8"/>
      <c r="GIB102" s="8"/>
      <c r="GIC102" s="8"/>
      <c r="GID102" s="8"/>
      <c r="GIE102" s="8"/>
      <c r="GIF102" s="8"/>
      <c r="GIG102" s="8"/>
      <c r="GIH102" s="8"/>
      <c r="GII102" s="8"/>
      <c r="GIJ102" s="8"/>
      <c r="GIK102" s="8"/>
      <c r="GIL102" s="8"/>
      <c r="GIM102" s="8"/>
      <c r="GIN102" s="8"/>
      <c r="GIO102" s="8"/>
      <c r="GIP102" s="8"/>
      <c r="GIQ102" s="8"/>
      <c r="GIR102" s="8"/>
      <c r="GIS102" s="8"/>
      <c r="GIT102" s="8"/>
      <c r="GIU102" s="8"/>
      <c r="GIV102" s="8"/>
      <c r="GIW102" s="8"/>
      <c r="GIX102" s="8"/>
      <c r="GIY102" s="8"/>
      <c r="GIZ102" s="8"/>
      <c r="GJA102" s="8"/>
      <c r="GJB102" s="8"/>
      <c r="GJC102" s="8"/>
      <c r="GJD102" s="8"/>
      <c r="GJE102" s="8"/>
      <c r="GJF102" s="8"/>
      <c r="GJG102" s="8"/>
      <c r="GJH102" s="8"/>
      <c r="GJI102" s="8"/>
      <c r="GJJ102" s="8"/>
      <c r="GJK102" s="8"/>
      <c r="GJL102" s="8"/>
      <c r="GJM102" s="8"/>
      <c r="GJN102" s="8"/>
      <c r="GJO102" s="8"/>
      <c r="GJP102" s="8"/>
      <c r="GJQ102" s="8"/>
      <c r="GJR102" s="8"/>
      <c r="GJS102" s="8"/>
      <c r="GJT102" s="8"/>
      <c r="GJU102" s="8"/>
      <c r="GJV102" s="8"/>
      <c r="GJW102" s="8"/>
      <c r="GJX102" s="8"/>
      <c r="GJY102" s="8"/>
      <c r="GJZ102" s="8"/>
      <c r="GKA102" s="8"/>
      <c r="GKB102" s="8"/>
      <c r="GKC102" s="8"/>
      <c r="GKD102" s="8"/>
      <c r="GKE102" s="8"/>
      <c r="GKF102" s="8"/>
      <c r="GKG102" s="8"/>
      <c r="GKH102" s="8"/>
      <c r="GKI102" s="8"/>
      <c r="GKJ102" s="8"/>
      <c r="GKK102" s="8"/>
      <c r="GKL102" s="8"/>
      <c r="GKM102" s="8"/>
      <c r="GKN102" s="8"/>
      <c r="GKO102" s="8"/>
      <c r="GKP102" s="8"/>
      <c r="GKQ102" s="8"/>
      <c r="GKR102" s="8"/>
      <c r="GKS102" s="8"/>
      <c r="GKT102" s="8"/>
      <c r="GKU102" s="8"/>
      <c r="GKV102" s="8"/>
      <c r="GKW102" s="8"/>
      <c r="GKX102" s="8"/>
      <c r="GKY102" s="8"/>
      <c r="GKZ102" s="8"/>
      <c r="GLA102" s="8"/>
      <c r="GLB102" s="8"/>
      <c r="GLC102" s="8"/>
      <c r="GLD102" s="8"/>
      <c r="GLE102" s="8"/>
      <c r="GLF102" s="8"/>
      <c r="GLG102" s="8"/>
      <c r="GLH102" s="8"/>
      <c r="GLI102" s="8"/>
      <c r="GLJ102" s="8"/>
      <c r="GLK102" s="8"/>
      <c r="GLL102" s="8"/>
      <c r="GLM102" s="8"/>
      <c r="GLN102" s="8"/>
      <c r="GLO102" s="8"/>
      <c r="GLP102" s="8"/>
      <c r="GLQ102" s="8"/>
      <c r="GLR102" s="8"/>
      <c r="GLS102" s="8"/>
      <c r="GLT102" s="8"/>
      <c r="GLU102" s="8"/>
      <c r="GLV102" s="8"/>
      <c r="GLW102" s="8"/>
      <c r="GLX102" s="8"/>
      <c r="GLY102" s="8"/>
      <c r="GLZ102" s="8"/>
      <c r="GMA102" s="8"/>
      <c r="GMB102" s="8"/>
      <c r="GMC102" s="8"/>
      <c r="GMD102" s="8"/>
      <c r="GME102" s="8"/>
      <c r="GMF102" s="8"/>
      <c r="GMG102" s="8"/>
      <c r="GMH102" s="8"/>
      <c r="GMI102" s="8"/>
      <c r="GMJ102" s="8"/>
      <c r="GMK102" s="8"/>
      <c r="GML102" s="8"/>
      <c r="GMM102" s="8"/>
      <c r="GMN102" s="8"/>
      <c r="GMO102" s="8"/>
      <c r="GMP102" s="8"/>
      <c r="GMQ102" s="8"/>
      <c r="GMR102" s="8"/>
      <c r="GMS102" s="8"/>
      <c r="GMT102" s="8"/>
      <c r="GMU102" s="8"/>
      <c r="GMV102" s="8"/>
      <c r="GMW102" s="8"/>
      <c r="GMX102" s="8"/>
      <c r="GMY102" s="8"/>
      <c r="GMZ102" s="8"/>
      <c r="GNA102" s="8"/>
      <c r="GNB102" s="8"/>
      <c r="GNC102" s="8"/>
      <c r="GND102" s="8"/>
      <c r="GNE102" s="8"/>
      <c r="GNF102" s="8"/>
      <c r="GNG102" s="8"/>
      <c r="GNH102" s="8"/>
      <c r="GNI102" s="8"/>
      <c r="GNJ102" s="8"/>
      <c r="GNK102" s="8"/>
      <c r="GNL102" s="8"/>
      <c r="GNM102" s="8"/>
      <c r="GNN102" s="8"/>
      <c r="GNO102" s="8"/>
      <c r="GNP102" s="8"/>
      <c r="GNQ102" s="8"/>
      <c r="GNR102" s="8"/>
      <c r="GNS102" s="8"/>
      <c r="GNT102" s="8"/>
      <c r="GNU102" s="8"/>
      <c r="GNV102" s="8"/>
      <c r="GNW102" s="8"/>
      <c r="GNX102" s="8"/>
      <c r="GNY102" s="8"/>
      <c r="GNZ102" s="8"/>
      <c r="GOA102" s="8"/>
      <c r="GOB102" s="8"/>
      <c r="GOC102" s="8"/>
      <c r="GOD102" s="8"/>
      <c r="GOE102" s="8"/>
      <c r="GOF102" s="8"/>
      <c r="GOG102" s="8"/>
      <c r="GOH102" s="8"/>
      <c r="GOI102" s="8"/>
      <c r="GOJ102" s="8"/>
      <c r="GOK102" s="8"/>
      <c r="GOL102" s="8"/>
      <c r="GOM102" s="8"/>
      <c r="GON102" s="8"/>
      <c r="GOO102" s="8"/>
      <c r="GOP102" s="8"/>
      <c r="GOQ102" s="8"/>
      <c r="GOR102" s="8"/>
      <c r="GOS102" s="8"/>
      <c r="GOT102" s="8"/>
      <c r="GOU102" s="8"/>
      <c r="GOV102" s="8"/>
      <c r="GOW102" s="8"/>
      <c r="GOX102" s="8"/>
      <c r="GOY102" s="8"/>
      <c r="GOZ102" s="8"/>
      <c r="GPA102" s="8"/>
      <c r="GPB102" s="8"/>
      <c r="GPC102" s="8"/>
      <c r="GPD102" s="8"/>
      <c r="GPE102" s="8"/>
      <c r="GPF102" s="8"/>
      <c r="GPG102" s="8"/>
      <c r="GPH102" s="8"/>
      <c r="GPI102" s="8"/>
      <c r="GPJ102" s="8"/>
      <c r="GPK102" s="8"/>
      <c r="GPL102" s="8"/>
      <c r="GPM102" s="8"/>
      <c r="GPN102" s="8"/>
      <c r="GPO102" s="8"/>
      <c r="GPP102" s="8"/>
      <c r="GPQ102" s="8"/>
      <c r="GPR102" s="8"/>
      <c r="GPS102" s="8"/>
      <c r="GPT102" s="8"/>
      <c r="GPU102" s="8"/>
      <c r="GPV102" s="8"/>
      <c r="GPW102" s="8"/>
      <c r="GPX102" s="8"/>
      <c r="GPY102" s="8"/>
      <c r="GPZ102" s="8"/>
      <c r="GQA102" s="8"/>
      <c r="GQB102" s="8"/>
      <c r="GQC102" s="8"/>
      <c r="GQD102" s="8"/>
      <c r="GQE102" s="8"/>
      <c r="GQF102" s="8"/>
      <c r="GQG102" s="8"/>
      <c r="GQH102" s="8"/>
      <c r="GQI102" s="8"/>
      <c r="GQJ102" s="8"/>
      <c r="GQK102" s="8"/>
      <c r="GQL102" s="8"/>
      <c r="GQM102" s="8"/>
      <c r="GQN102" s="8"/>
      <c r="GQO102" s="8"/>
      <c r="GQP102" s="8"/>
      <c r="GQQ102" s="8"/>
      <c r="GQR102" s="8"/>
      <c r="GQS102" s="8"/>
      <c r="GQT102" s="8"/>
      <c r="GQU102" s="8"/>
      <c r="GQV102" s="8"/>
      <c r="GQW102" s="8"/>
      <c r="GQX102" s="8"/>
      <c r="GQY102" s="8"/>
      <c r="GQZ102" s="8"/>
      <c r="GRA102" s="8"/>
      <c r="GRB102" s="8"/>
      <c r="GRC102" s="8"/>
      <c r="GRD102" s="8"/>
      <c r="GRE102" s="8"/>
      <c r="GRF102" s="8"/>
      <c r="GRG102" s="8"/>
      <c r="GRH102" s="8"/>
      <c r="GRI102" s="8"/>
      <c r="GRJ102" s="8"/>
      <c r="GRK102" s="8"/>
      <c r="GRL102" s="8"/>
      <c r="GRM102" s="8"/>
      <c r="GRN102" s="8"/>
      <c r="GRO102" s="8"/>
      <c r="GRP102" s="8"/>
      <c r="GRQ102" s="8"/>
      <c r="GRR102" s="8"/>
      <c r="GRS102" s="8"/>
      <c r="GRT102" s="8"/>
      <c r="GRU102" s="8"/>
      <c r="GRV102" s="8"/>
      <c r="GRW102" s="8"/>
      <c r="GRX102" s="8"/>
      <c r="GRY102" s="8"/>
      <c r="GRZ102" s="8"/>
      <c r="GSA102" s="8"/>
      <c r="GSB102" s="8"/>
      <c r="GSC102" s="8"/>
      <c r="GSD102" s="8"/>
      <c r="GSE102" s="8"/>
      <c r="GSF102" s="8"/>
      <c r="GSG102" s="8"/>
      <c r="GSH102" s="8"/>
      <c r="GSI102" s="8"/>
      <c r="GSJ102" s="8"/>
      <c r="GSK102" s="8"/>
      <c r="GSL102" s="8"/>
      <c r="GSM102" s="8"/>
      <c r="GSN102" s="8"/>
      <c r="GSO102" s="8"/>
      <c r="GSP102" s="8"/>
      <c r="GSQ102" s="8"/>
      <c r="GSR102" s="8"/>
      <c r="GSS102" s="8"/>
      <c r="GST102" s="8"/>
      <c r="GSU102" s="8"/>
      <c r="GSV102" s="8"/>
      <c r="GSW102" s="8"/>
      <c r="GSX102" s="8"/>
      <c r="GSY102" s="8"/>
      <c r="GSZ102" s="8"/>
      <c r="GTA102" s="8"/>
      <c r="GTB102" s="8"/>
      <c r="GTC102" s="8"/>
      <c r="GTD102" s="8"/>
      <c r="GTE102" s="8"/>
      <c r="GTF102" s="8"/>
      <c r="GTG102" s="8"/>
      <c r="GTH102" s="8"/>
      <c r="GTI102" s="8"/>
      <c r="GTJ102" s="8"/>
      <c r="GTK102" s="8"/>
      <c r="GTL102" s="8"/>
      <c r="GTM102" s="8"/>
      <c r="GTN102" s="8"/>
      <c r="GTO102" s="8"/>
      <c r="GTP102" s="8"/>
      <c r="GTQ102" s="8"/>
      <c r="GTR102" s="8"/>
      <c r="GTS102" s="8"/>
      <c r="GTT102" s="8"/>
      <c r="GTU102" s="8"/>
      <c r="GTV102" s="8"/>
      <c r="GTW102" s="8"/>
      <c r="GTX102" s="8"/>
      <c r="GTY102" s="8"/>
      <c r="GTZ102" s="8"/>
      <c r="GUA102" s="8"/>
      <c r="GUB102" s="8"/>
      <c r="GUC102" s="8"/>
      <c r="GUD102" s="8"/>
      <c r="GUE102" s="8"/>
      <c r="GUF102" s="8"/>
      <c r="GUG102" s="8"/>
      <c r="GUH102" s="8"/>
      <c r="GUI102" s="8"/>
      <c r="GUJ102" s="8"/>
      <c r="GUK102" s="8"/>
      <c r="GUL102" s="8"/>
      <c r="GUM102" s="8"/>
      <c r="GUN102" s="8"/>
      <c r="GUO102" s="8"/>
      <c r="GUP102" s="8"/>
      <c r="GUQ102" s="8"/>
      <c r="GUR102" s="8"/>
      <c r="GUS102" s="8"/>
      <c r="GUT102" s="8"/>
      <c r="GUU102" s="8"/>
      <c r="GUV102" s="8"/>
      <c r="GUW102" s="8"/>
      <c r="GUX102" s="8"/>
      <c r="GUY102" s="8"/>
      <c r="GUZ102" s="8"/>
      <c r="GVA102" s="8"/>
      <c r="GVB102" s="8"/>
      <c r="GVC102" s="8"/>
      <c r="GVD102" s="8"/>
      <c r="GVE102" s="8"/>
      <c r="GVF102" s="8"/>
      <c r="GVG102" s="8"/>
      <c r="GVH102" s="8"/>
      <c r="GVI102" s="8"/>
      <c r="GVJ102" s="8"/>
      <c r="GVK102" s="8"/>
      <c r="GVL102" s="8"/>
      <c r="GVM102" s="8"/>
      <c r="GVN102" s="8"/>
      <c r="GVO102" s="8"/>
      <c r="GVP102" s="8"/>
      <c r="GVQ102" s="8"/>
      <c r="GVR102" s="8"/>
      <c r="GVS102" s="8"/>
      <c r="GVT102" s="8"/>
      <c r="GVU102" s="8"/>
      <c r="GVV102" s="8"/>
      <c r="GVW102" s="8"/>
      <c r="GVX102" s="8"/>
      <c r="GVY102" s="8"/>
      <c r="GVZ102" s="8"/>
      <c r="GWA102" s="8"/>
      <c r="GWB102" s="8"/>
      <c r="GWC102" s="8"/>
      <c r="GWD102" s="8"/>
      <c r="GWE102" s="8"/>
      <c r="GWF102" s="8"/>
      <c r="GWG102" s="8"/>
      <c r="GWH102" s="8"/>
      <c r="GWI102" s="8"/>
      <c r="GWJ102" s="8"/>
      <c r="GWK102" s="8"/>
      <c r="GWL102" s="8"/>
      <c r="GWM102" s="8"/>
      <c r="GWN102" s="8"/>
      <c r="GWO102" s="8"/>
      <c r="GWP102" s="8"/>
      <c r="GWQ102" s="8"/>
      <c r="GWR102" s="8"/>
      <c r="GWS102" s="8"/>
      <c r="GWT102" s="8"/>
      <c r="GWU102" s="8"/>
      <c r="GWV102" s="8"/>
      <c r="GWW102" s="8"/>
      <c r="GWX102" s="8"/>
      <c r="GWY102" s="8"/>
      <c r="GWZ102" s="8"/>
      <c r="GXA102" s="8"/>
      <c r="GXB102" s="8"/>
      <c r="GXC102" s="8"/>
      <c r="GXD102" s="8"/>
      <c r="GXE102" s="8"/>
      <c r="GXF102" s="8"/>
      <c r="GXG102" s="8"/>
      <c r="GXH102" s="8"/>
      <c r="GXI102" s="8"/>
      <c r="GXJ102" s="8"/>
      <c r="GXK102" s="8"/>
      <c r="GXL102" s="8"/>
      <c r="GXM102" s="8"/>
      <c r="GXN102" s="8"/>
      <c r="GXO102" s="8"/>
      <c r="GXP102" s="8"/>
      <c r="GXQ102" s="8"/>
      <c r="GXR102" s="8"/>
      <c r="GXS102" s="8"/>
      <c r="GXT102" s="8"/>
      <c r="GXU102" s="8"/>
      <c r="GXV102" s="8"/>
      <c r="GXW102" s="8"/>
      <c r="GXX102" s="8"/>
      <c r="GXY102" s="8"/>
      <c r="GXZ102" s="8"/>
      <c r="GYA102" s="8"/>
      <c r="GYB102" s="8"/>
      <c r="GYC102" s="8"/>
      <c r="GYD102" s="8"/>
      <c r="GYE102" s="8"/>
      <c r="GYF102" s="8"/>
      <c r="GYG102" s="8"/>
      <c r="GYH102" s="8"/>
      <c r="GYI102" s="8"/>
      <c r="GYJ102" s="8"/>
      <c r="GYK102" s="8"/>
      <c r="GYL102" s="8"/>
      <c r="GYM102" s="8"/>
      <c r="GYN102" s="8"/>
      <c r="GYO102" s="8"/>
      <c r="GYP102" s="8"/>
      <c r="GYQ102" s="8"/>
      <c r="GYR102" s="8"/>
      <c r="GYS102" s="8"/>
      <c r="GYT102" s="8"/>
      <c r="GYU102" s="8"/>
      <c r="GYV102" s="8"/>
      <c r="GYW102" s="8"/>
      <c r="GYX102" s="8"/>
      <c r="GYY102" s="8"/>
      <c r="GYZ102" s="8"/>
      <c r="GZA102" s="8"/>
      <c r="GZB102" s="8"/>
      <c r="GZC102" s="8"/>
      <c r="GZD102" s="8"/>
      <c r="GZE102" s="8"/>
      <c r="GZF102" s="8"/>
      <c r="GZG102" s="8"/>
      <c r="GZH102" s="8"/>
      <c r="GZI102" s="8"/>
      <c r="GZJ102" s="8"/>
      <c r="GZK102" s="8"/>
      <c r="GZL102" s="8"/>
      <c r="GZM102" s="8"/>
      <c r="GZN102" s="8"/>
      <c r="GZO102" s="8"/>
      <c r="GZP102" s="8"/>
      <c r="GZQ102" s="8"/>
      <c r="GZR102" s="8"/>
      <c r="GZS102" s="8"/>
      <c r="GZT102" s="8"/>
      <c r="GZU102" s="8"/>
      <c r="GZV102" s="8"/>
      <c r="GZW102" s="8"/>
      <c r="GZX102" s="8"/>
      <c r="GZY102" s="8"/>
      <c r="GZZ102" s="8"/>
      <c r="HAA102" s="8"/>
      <c r="HAB102" s="8"/>
      <c r="HAC102" s="8"/>
      <c r="HAD102" s="8"/>
      <c r="HAE102" s="8"/>
      <c r="HAF102" s="8"/>
      <c r="HAG102" s="8"/>
      <c r="HAH102" s="8"/>
      <c r="HAI102" s="8"/>
      <c r="HAJ102" s="8"/>
      <c r="HAK102" s="8"/>
      <c r="HAL102" s="8"/>
      <c r="HAM102" s="8"/>
      <c r="HAN102" s="8"/>
      <c r="HAO102" s="8"/>
      <c r="HAP102" s="8"/>
      <c r="HAQ102" s="8"/>
      <c r="HAR102" s="8"/>
      <c r="HAS102" s="8"/>
      <c r="HAT102" s="8"/>
      <c r="HAU102" s="8"/>
      <c r="HAV102" s="8"/>
      <c r="HAW102" s="8"/>
      <c r="HAX102" s="8"/>
      <c r="HAY102" s="8"/>
      <c r="HAZ102" s="8"/>
      <c r="HBA102" s="8"/>
      <c r="HBB102" s="8"/>
      <c r="HBC102" s="8"/>
      <c r="HBD102" s="8"/>
      <c r="HBE102" s="8"/>
      <c r="HBF102" s="8"/>
      <c r="HBG102" s="8"/>
      <c r="HBH102" s="8"/>
      <c r="HBI102" s="8"/>
      <c r="HBJ102" s="8"/>
      <c r="HBK102" s="8"/>
      <c r="HBL102" s="8"/>
      <c r="HBM102" s="8"/>
      <c r="HBN102" s="8"/>
      <c r="HBO102" s="8"/>
      <c r="HBP102" s="8"/>
      <c r="HBQ102" s="8"/>
      <c r="HBR102" s="8"/>
      <c r="HBS102" s="8"/>
      <c r="HBT102" s="8"/>
      <c r="HBU102" s="8"/>
      <c r="HBV102" s="8"/>
      <c r="HBW102" s="8"/>
      <c r="HBX102" s="8"/>
      <c r="HBY102" s="8"/>
      <c r="HBZ102" s="8"/>
      <c r="HCA102" s="8"/>
      <c r="HCB102" s="8"/>
      <c r="HCC102" s="8"/>
      <c r="HCD102" s="8"/>
      <c r="HCE102" s="8"/>
      <c r="HCF102" s="8"/>
      <c r="HCG102" s="8"/>
      <c r="HCH102" s="8"/>
      <c r="HCI102" s="8"/>
      <c r="HCJ102" s="8"/>
      <c r="HCK102" s="8"/>
      <c r="HCL102" s="8"/>
      <c r="HCM102" s="8"/>
      <c r="HCN102" s="8"/>
      <c r="HCO102" s="8"/>
      <c r="HCP102" s="8"/>
      <c r="HCQ102" s="8"/>
      <c r="HCR102" s="8"/>
      <c r="HCS102" s="8"/>
      <c r="HCT102" s="8"/>
      <c r="HCU102" s="8"/>
      <c r="HCV102" s="8"/>
      <c r="HCW102" s="8"/>
      <c r="HCX102" s="8"/>
      <c r="HCY102" s="8"/>
      <c r="HCZ102" s="8"/>
      <c r="HDA102" s="8"/>
      <c r="HDB102" s="8"/>
      <c r="HDC102" s="8"/>
      <c r="HDD102" s="8"/>
      <c r="HDE102" s="8"/>
      <c r="HDF102" s="8"/>
      <c r="HDG102" s="8"/>
      <c r="HDH102" s="8"/>
      <c r="HDI102" s="8"/>
      <c r="HDJ102" s="8"/>
      <c r="HDK102" s="8"/>
      <c r="HDL102" s="8"/>
      <c r="HDM102" s="8"/>
      <c r="HDN102" s="8"/>
      <c r="HDO102" s="8"/>
      <c r="HDP102" s="8"/>
      <c r="HDQ102" s="8"/>
      <c r="HDR102" s="8"/>
      <c r="HDS102" s="8"/>
      <c r="HDT102" s="8"/>
      <c r="HDU102" s="8"/>
      <c r="HDV102" s="8"/>
      <c r="HDW102" s="8"/>
      <c r="HDX102" s="8"/>
      <c r="HDY102" s="8"/>
      <c r="HDZ102" s="8"/>
      <c r="HEA102" s="8"/>
      <c r="HEB102" s="8"/>
      <c r="HEC102" s="8"/>
      <c r="HED102" s="8"/>
      <c r="HEE102" s="8"/>
      <c r="HEF102" s="8"/>
      <c r="HEG102" s="8"/>
      <c r="HEH102" s="8"/>
      <c r="HEI102" s="8"/>
      <c r="HEJ102" s="8"/>
      <c r="HEK102" s="8"/>
      <c r="HEL102" s="8"/>
      <c r="HEM102" s="8"/>
      <c r="HEN102" s="8"/>
      <c r="HEO102" s="8"/>
      <c r="HEP102" s="8"/>
      <c r="HEQ102" s="8"/>
      <c r="HER102" s="8"/>
      <c r="HES102" s="8"/>
      <c r="HET102" s="8"/>
      <c r="HEU102" s="8"/>
      <c r="HEV102" s="8"/>
      <c r="HEW102" s="8"/>
      <c r="HEX102" s="8"/>
      <c r="HEY102" s="8"/>
      <c r="HEZ102" s="8"/>
      <c r="HFA102" s="8"/>
      <c r="HFB102" s="8"/>
      <c r="HFC102" s="8"/>
      <c r="HFD102" s="8"/>
      <c r="HFE102" s="8"/>
      <c r="HFF102" s="8"/>
      <c r="HFG102" s="8"/>
      <c r="HFH102" s="8"/>
      <c r="HFI102" s="8"/>
      <c r="HFJ102" s="8"/>
      <c r="HFK102" s="8"/>
      <c r="HFL102" s="8"/>
      <c r="HFM102" s="8"/>
      <c r="HFN102" s="8"/>
      <c r="HFO102" s="8"/>
      <c r="HFP102" s="8"/>
      <c r="HFQ102" s="8"/>
      <c r="HFR102" s="8"/>
      <c r="HFS102" s="8"/>
      <c r="HFT102" s="8"/>
      <c r="HFU102" s="8"/>
      <c r="HFV102" s="8"/>
      <c r="HFW102" s="8"/>
      <c r="HFX102" s="8"/>
      <c r="HFY102" s="8"/>
      <c r="HFZ102" s="8"/>
      <c r="HGA102" s="8"/>
      <c r="HGB102" s="8"/>
      <c r="HGC102" s="8"/>
      <c r="HGD102" s="8"/>
      <c r="HGE102" s="8"/>
      <c r="HGF102" s="8"/>
      <c r="HGG102" s="8"/>
      <c r="HGH102" s="8"/>
      <c r="HGI102" s="8"/>
      <c r="HGJ102" s="8"/>
      <c r="HGK102" s="8"/>
      <c r="HGL102" s="8"/>
      <c r="HGM102" s="8"/>
      <c r="HGN102" s="8"/>
      <c r="HGO102" s="8"/>
      <c r="HGP102" s="8"/>
      <c r="HGQ102" s="8"/>
      <c r="HGR102" s="8"/>
      <c r="HGS102" s="8"/>
      <c r="HGT102" s="8"/>
      <c r="HGU102" s="8"/>
      <c r="HGV102" s="8"/>
      <c r="HGW102" s="8"/>
      <c r="HGX102" s="8"/>
      <c r="HGY102" s="8"/>
      <c r="HGZ102" s="8"/>
      <c r="HHA102" s="8"/>
      <c r="HHB102" s="8"/>
      <c r="HHC102" s="8"/>
      <c r="HHD102" s="8"/>
      <c r="HHE102" s="8"/>
      <c r="HHF102" s="8"/>
      <c r="HHG102" s="8"/>
      <c r="HHH102" s="8"/>
      <c r="HHI102" s="8"/>
      <c r="HHJ102" s="8"/>
      <c r="HHK102" s="8"/>
      <c r="HHL102" s="8"/>
      <c r="HHM102" s="8"/>
      <c r="HHN102" s="8"/>
      <c r="HHO102" s="8"/>
      <c r="HHP102" s="8"/>
      <c r="HHQ102" s="8"/>
      <c r="HHR102" s="8"/>
      <c r="HHS102" s="8"/>
      <c r="HHT102" s="8"/>
      <c r="HHU102" s="8"/>
      <c r="HHV102" s="8"/>
      <c r="HHW102" s="8"/>
      <c r="HHX102" s="8"/>
      <c r="HHY102" s="8"/>
      <c r="HHZ102" s="8"/>
      <c r="HIA102" s="8"/>
      <c r="HIB102" s="8"/>
      <c r="HIC102" s="8"/>
      <c r="HID102" s="8"/>
      <c r="HIE102" s="8"/>
      <c r="HIF102" s="8"/>
      <c r="HIG102" s="8"/>
      <c r="HIH102" s="8"/>
      <c r="HII102" s="8"/>
      <c r="HIJ102" s="8"/>
      <c r="HIK102" s="8"/>
      <c r="HIL102" s="8"/>
      <c r="HIM102" s="8"/>
      <c r="HIN102" s="8"/>
      <c r="HIO102" s="8"/>
      <c r="HIP102" s="8"/>
      <c r="HIQ102" s="8"/>
      <c r="HIR102" s="8"/>
      <c r="HIS102" s="8"/>
      <c r="HIT102" s="8"/>
      <c r="HIU102" s="8"/>
      <c r="HIV102" s="8"/>
      <c r="HIW102" s="8"/>
      <c r="HIX102" s="8"/>
      <c r="HIY102" s="8"/>
      <c r="HIZ102" s="8"/>
      <c r="HJA102" s="8"/>
      <c r="HJB102" s="8"/>
      <c r="HJC102" s="8"/>
      <c r="HJD102" s="8"/>
      <c r="HJE102" s="8"/>
      <c r="HJF102" s="8"/>
      <c r="HJG102" s="8"/>
      <c r="HJH102" s="8"/>
      <c r="HJI102" s="8"/>
      <c r="HJJ102" s="8"/>
      <c r="HJK102" s="8"/>
      <c r="HJL102" s="8"/>
      <c r="HJM102" s="8"/>
      <c r="HJN102" s="8"/>
      <c r="HJO102" s="8"/>
      <c r="HJP102" s="8"/>
      <c r="HJQ102" s="8"/>
      <c r="HJR102" s="8"/>
      <c r="HJS102" s="8"/>
      <c r="HJT102" s="8"/>
      <c r="HJU102" s="8"/>
      <c r="HJV102" s="8"/>
      <c r="HJW102" s="8"/>
      <c r="HJX102" s="8"/>
      <c r="HJY102" s="8"/>
      <c r="HJZ102" s="8"/>
      <c r="HKA102" s="8"/>
      <c r="HKB102" s="8"/>
      <c r="HKC102" s="8"/>
      <c r="HKD102" s="8"/>
      <c r="HKE102" s="8"/>
      <c r="HKF102" s="8"/>
      <c r="HKG102" s="8"/>
      <c r="HKH102" s="8"/>
      <c r="HKI102" s="8"/>
      <c r="HKJ102" s="8"/>
      <c r="HKK102" s="8"/>
      <c r="HKL102" s="8"/>
      <c r="HKM102" s="8"/>
      <c r="HKN102" s="8"/>
      <c r="HKO102" s="8"/>
      <c r="HKP102" s="8"/>
      <c r="HKQ102" s="8"/>
      <c r="HKR102" s="8"/>
      <c r="HKS102" s="8"/>
      <c r="HKT102" s="8"/>
      <c r="HKU102" s="8"/>
      <c r="HKV102" s="8"/>
      <c r="HKW102" s="8"/>
      <c r="HKX102" s="8"/>
      <c r="HKY102" s="8"/>
      <c r="HKZ102" s="8"/>
      <c r="HLA102" s="8"/>
      <c r="HLB102" s="8"/>
      <c r="HLC102" s="8"/>
      <c r="HLD102" s="8"/>
      <c r="HLE102" s="8"/>
      <c r="HLF102" s="8"/>
      <c r="HLG102" s="8"/>
      <c r="HLH102" s="8"/>
      <c r="HLI102" s="8"/>
      <c r="HLJ102" s="8"/>
      <c r="HLK102" s="8"/>
      <c r="HLL102" s="8"/>
      <c r="HLM102" s="8"/>
      <c r="HLN102" s="8"/>
      <c r="HLO102" s="8"/>
      <c r="HLP102" s="8"/>
      <c r="HLQ102" s="8"/>
      <c r="HLR102" s="8"/>
      <c r="HLS102" s="8"/>
      <c r="HLT102" s="8"/>
      <c r="HLU102" s="8"/>
      <c r="HLV102" s="8"/>
      <c r="HLW102" s="8"/>
      <c r="HLX102" s="8"/>
      <c r="HLY102" s="8"/>
      <c r="HLZ102" s="8"/>
      <c r="HMA102" s="8"/>
      <c r="HMB102" s="8"/>
      <c r="HMC102" s="8"/>
      <c r="HMD102" s="8"/>
      <c r="HME102" s="8"/>
      <c r="HMF102" s="8"/>
      <c r="HMG102" s="8"/>
      <c r="HMH102" s="8"/>
      <c r="HMI102" s="8"/>
      <c r="HMJ102" s="8"/>
      <c r="HMK102" s="8"/>
      <c r="HML102" s="8"/>
      <c r="HMM102" s="8"/>
      <c r="HMN102" s="8"/>
      <c r="HMO102" s="8"/>
      <c r="HMP102" s="8"/>
      <c r="HMQ102" s="8"/>
      <c r="HMR102" s="8"/>
      <c r="HMS102" s="8"/>
      <c r="HMT102" s="8"/>
      <c r="HMU102" s="8"/>
      <c r="HMV102" s="8"/>
      <c r="HMW102" s="8"/>
      <c r="HMX102" s="8"/>
      <c r="HMY102" s="8"/>
      <c r="HMZ102" s="8"/>
      <c r="HNA102" s="8"/>
      <c r="HNB102" s="8"/>
      <c r="HNC102" s="8"/>
      <c r="HND102" s="8"/>
      <c r="HNE102" s="8"/>
      <c r="HNF102" s="8"/>
      <c r="HNG102" s="8"/>
      <c r="HNH102" s="8"/>
      <c r="HNI102" s="8"/>
      <c r="HNJ102" s="8"/>
      <c r="HNK102" s="8"/>
      <c r="HNL102" s="8"/>
      <c r="HNM102" s="8"/>
      <c r="HNN102" s="8"/>
      <c r="HNO102" s="8"/>
      <c r="HNP102" s="8"/>
      <c r="HNQ102" s="8"/>
      <c r="HNR102" s="8"/>
      <c r="HNS102" s="8"/>
      <c r="HNT102" s="8"/>
      <c r="HNU102" s="8"/>
      <c r="HNV102" s="8"/>
      <c r="HNW102" s="8"/>
      <c r="HNX102" s="8"/>
      <c r="HNY102" s="8"/>
      <c r="HNZ102" s="8"/>
      <c r="HOA102" s="8"/>
      <c r="HOB102" s="8"/>
      <c r="HOC102" s="8"/>
      <c r="HOD102" s="8"/>
      <c r="HOE102" s="8"/>
      <c r="HOF102" s="8"/>
      <c r="HOG102" s="8"/>
      <c r="HOH102" s="8"/>
      <c r="HOI102" s="8"/>
      <c r="HOJ102" s="8"/>
      <c r="HOK102" s="8"/>
      <c r="HOL102" s="8"/>
      <c r="HOM102" s="8"/>
      <c r="HON102" s="8"/>
      <c r="HOO102" s="8"/>
      <c r="HOP102" s="8"/>
      <c r="HOQ102" s="8"/>
      <c r="HOR102" s="8"/>
      <c r="HOS102" s="8"/>
      <c r="HOT102" s="8"/>
      <c r="HOU102" s="8"/>
      <c r="HOV102" s="8"/>
      <c r="HOW102" s="8"/>
      <c r="HOX102" s="8"/>
      <c r="HOY102" s="8"/>
      <c r="HOZ102" s="8"/>
      <c r="HPA102" s="8"/>
      <c r="HPB102" s="8"/>
      <c r="HPC102" s="8"/>
      <c r="HPD102" s="8"/>
      <c r="HPE102" s="8"/>
      <c r="HPF102" s="8"/>
      <c r="HPG102" s="8"/>
      <c r="HPH102" s="8"/>
      <c r="HPI102" s="8"/>
      <c r="HPJ102" s="8"/>
      <c r="HPK102" s="8"/>
      <c r="HPL102" s="8"/>
      <c r="HPM102" s="8"/>
      <c r="HPN102" s="8"/>
      <c r="HPO102" s="8"/>
      <c r="HPP102" s="8"/>
      <c r="HPQ102" s="8"/>
      <c r="HPR102" s="8"/>
      <c r="HPS102" s="8"/>
      <c r="HPT102" s="8"/>
      <c r="HPU102" s="8"/>
      <c r="HPV102" s="8"/>
      <c r="HPW102" s="8"/>
      <c r="HPX102" s="8"/>
      <c r="HPY102" s="8"/>
      <c r="HPZ102" s="8"/>
      <c r="HQA102" s="8"/>
      <c r="HQB102" s="8"/>
      <c r="HQC102" s="8"/>
      <c r="HQD102" s="8"/>
      <c r="HQE102" s="8"/>
      <c r="HQF102" s="8"/>
      <c r="HQG102" s="8"/>
      <c r="HQH102" s="8"/>
      <c r="HQI102" s="8"/>
      <c r="HQJ102" s="8"/>
      <c r="HQK102" s="8"/>
      <c r="HQL102" s="8"/>
      <c r="HQM102" s="8"/>
      <c r="HQN102" s="8"/>
      <c r="HQO102" s="8"/>
      <c r="HQP102" s="8"/>
      <c r="HQQ102" s="8"/>
      <c r="HQR102" s="8"/>
      <c r="HQS102" s="8"/>
      <c r="HQT102" s="8"/>
      <c r="HQU102" s="8"/>
      <c r="HQV102" s="8"/>
      <c r="HQW102" s="8"/>
      <c r="HQX102" s="8"/>
      <c r="HQY102" s="8"/>
      <c r="HQZ102" s="8"/>
      <c r="HRA102" s="8"/>
      <c r="HRB102" s="8"/>
      <c r="HRC102" s="8"/>
      <c r="HRD102" s="8"/>
      <c r="HRE102" s="8"/>
      <c r="HRF102" s="8"/>
      <c r="HRG102" s="8"/>
      <c r="HRH102" s="8"/>
      <c r="HRI102" s="8"/>
      <c r="HRJ102" s="8"/>
      <c r="HRK102" s="8"/>
      <c r="HRL102" s="8"/>
      <c r="HRM102" s="8"/>
      <c r="HRN102" s="8"/>
      <c r="HRO102" s="8"/>
      <c r="HRP102" s="8"/>
      <c r="HRQ102" s="8"/>
      <c r="HRR102" s="8"/>
      <c r="HRS102" s="8"/>
      <c r="HRT102" s="8"/>
      <c r="HRU102" s="8"/>
      <c r="HRV102" s="8"/>
      <c r="HRW102" s="8"/>
      <c r="HRX102" s="8"/>
      <c r="HRY102" s="8"/>
      <c r="HRZ102" s="8"/>
      <c r="HSA102" s="8"/>
      <c r="HSB102" s="8"/>
      <c r="HSC102" s="8"/>
      <c r="HSD102" s="8"/>
      <c r="HSE102" s="8"/>
      <c r="HSF102" s="8"/>
      <c r="HSG102" s="8"/>
      <c r="HSH102" s="8"/>
      <c r="HSI102" s="8"/>
      <c r="HSJ102" s="8"/>
      <c r="HSK102" s="8"/>
      <c r="HSL102" s="8"/>
      <c r="HSM102" s="8"/>
      <c r="HSN102" s="8"/>
      <c r="HSO102" s="8"/>
      <c r="HSP102" s="8"/>
      <c r="HSQ102" s="8"/>
      <c r="HSR102" s="8"/>
      <c r="HSS102" s="8"/>
      <c r="HST102" s="8"/>
      <c r="HSU102" s="8"/>
      <c r="HSV102" s="8"/>
      <c r="HSW102" s="8"/>
      <c r="HSX102" s="8"/>
      <c r="HSY102" s="8"/>
      <c r="HSZ102" s="8"/>
      <c r="HTA102" s="8"/>
      <c r="HTB102" s="8"/>
      <c r="HTC102" s="8"/>
      <c r="HTD102" s="8"/>
      <c r="HTE102" s="8"/>
      <c r="HTF102" s="8"/>
      <c r="HTG102" s="8"/>
      <c r="HTH102" s="8"/>
      <c r="HTI102" s="8"/>
      <c r="HTJ102" s="8"/>
      <c r="HTK102" s="8"/>
      <c r="HTL102" s="8"/>
      <c r="HTM102" s="8"/>
      <c r="HTN102" s="8"/>
      <c r="HTO102" s="8"/>
      <c r="HTP102" s="8"/>
      <c r="HTQ102" s="8"/>
      <c r="HTR102" s="8"/>
      <c r="HTS102" s="8"/>
      <c r="HTT102" s="8"/>
      <c r="HTU102" s="8"/>
      <c r="HTV102" s="8"/>
      <c r="HTW102" s="8"/>
      <c r="HTX102" s="8"/>
      <c r="HTY102" s="8"/>
      <c r="HTZ102" s="8"/>
      <c r="HUA102" s="8"/>
      <c r="HUB102" s="8"/>
      <c r="HUC102" s="8"/>
      <c r="HUD102" s="8"/>
      <c r="HUE102" s="8"/>
      <c r="HUF102" s="8"/>
      <c r="HUG102" s="8"/>
      <c r="HUH102" s="8"/>
      <c r="HUI102" s="8"/>
      <c r="HUJ102" s="8"/>
      <c r="HUK102" s="8"/>
      <c r="HUL102" s="8"/>
      <c r="HUM102" s="8"/>
      <c r="HUN102" s="8"/>
      <c r="HUO102" s="8"/>
      <c r="HUP102" s="8"/>
      <c r="HUQ102" s="8"/>
      <c r="HUR102" s="8"/>
      <c r="HUS102" s="8"/>
      <c r="HUT102" s="8"/>
      <c r="HUU102" s="8"/>
      <c r="HUV102" s="8"/>
      <c r="HUW102" s="8"/>
      <c r="HUX102" s="8"/>
      <c r="HUY102" s="8"/>
      <c r="HUZ102" s="8"/>
      <c r="HVA102" s="8"/>
      <c r="HVB102" s="8"/>
      <c r="HVC102" s="8"/>
      <c r="HVD102" s="8"/>
      <c r="HVE102" s="8"/>
      <c r="HVF102" s="8"/>
      <c r="HVG102" s="8"/>
      <c r="HVH102" s="8"/>
      <c r="HVI102" s="8"/>
      <c r="HVJ102" s="8"/>
      <c r="HVK102" s="8"/>
      <c r="HVL102" s="8"/>
      <c r="HVM102" s="8"/>
      <c r="HVN102" s="8"/>
      <c r="HVO102" s="8"/>
      <c r="HVP102" s="8"/>
      <c r="HVQ102" s="8"/>
      <c r="HVR102" s="8"/>
      <c r="HVS102" s="8"/>
      <c r="HVT102" s="8"/>
      <c r="HVU102" s="8"/>
      <c r="HVV102" s="8"/>
      <c r="HVW102" s="8"/>
      <c r="HVX102" s="8"/>
      <c r="HVY102" s="8"/>
      <c r="HVZ102" s="8"/>
      <c r="HWA102" s="8"/>
      <c r="HWB102" s="8"/>
      <c r="HWC102" s="8"/>
      <c r="HWD102" s="8"/>
      <c r="HWE102" s="8"/>
      <c r="HWF102" s="8"/>
      <c r="HWG102" s="8"/>
      <c r="HWH102" s="8"/>
      <c r="HWI102" s="8"/>
      <c r="HWJ102" s="8"/>
      <c r="HWK102" s="8"/>
      <c r="HWL102" s="8"/>
      <c r="HWM102" s="8"/>
      <c r="HWN102" s="8"/>
      <c r="HWO102" s="8"/>
      <c r="HWP102" s="8"/>
      <c r="HWQ102" s="8"/>
      <c r="HWR102" s="8"/>
      <c r="HWS102" s="8"/>
      <c r="HWT102" s="8"/>
      <c r="HWU102" s="8"/>
      <c r="HWV102" s="8"/>
      <c r="HWW102" s="8"/>
      <c r="HWX102" s="8"/>
      <c r="HWY102" s="8"/>
      <c r="HWZ102" s="8"/>
      <c r="HXA102" s="8"/>
      <c r="HXB102" s="8"/>
      <c r="HXC102" s="8"/>
      <c r="HXD102" s="8"/>
      <c r="HXE102" s="8"/>
      <c r="HXF102" s="8"/>
      <c r="HXG102" s="8"/>
      <c r="HXH102" s="8"/>
      <c r="HXI102" s="8"/>
      <c r="HXJ102" s="8"/>
      <c r="HXK102" s="8"/>
      <c r="HXL102" s="8"/>
      <c r="HXM102" s="8"/>
      <c r="HXN102" s="8"/>
      <c r="HXO102" s="8"/>
      <c r="HXP102" s="8"/>
      <c r="HXQ102" s="8"/>
      <c r="HXR102" s="8"/>
      <c r="HXS102" s="8"/>
      <c r="HXT102" s="8"/>
      <c r="HXU102" s="8"/>
      <c r="HXV102" s="8"/>
      <c r="HXW102" s="8"/>
      <c r="HXX102" s="8"/>
      <c r="HXY102" s="8"/>
      <c r="HXZ102" s="8"/>
      <c r="HYA102" s="8"/>
      <c r="HYB102" s="8"/>
      <c r="HYC102" s="8"/>
      <c r="HYD102" s="8"/>
      <c r="HYE102" s="8"/>
      <c r="HYF102" s="8"/>
      <c r="HYG102" s="8"/>
      <c r="HYH102" s="8"/>
      <c r="HYI102" s="8"/>
      <c r="HYJ102" s="8"/>
      <c r="HYK102" s="8"/>
      <c r="HYL102" s="8"/>
      <c r="HYM102" s="8"/>
      <c r="HYN102" s="8"/>
      <c r="HYO102" s="8"/>
      <c r="HYP102" s="8"/>
      <c r="HYQ102" s="8"/>
      <c r="HYR102" s="8"/>
      <c r="HYS102" s="8"/>
      <c r="HYT102" s="8"/>
      <c r="HYU102" s="8"/>
      <c r="HYV102" s="8"/>
      <c r="HYW102" s="8"/>
      <c r="HYX102" s="8"/>
      <c r="HYY102" s="8"/>
      <c r="HYZ102" s="8"/>
      <c r="HZA102" s="8"/>
      <c r="HZB102" s="8"/>
      <c r="HZC102" s="8"/>
      <c r="HZD102" s="8"/>
      <c r="HZE102" s="8"/>
      <c r="HZF102" s="8"/>
      <c r="HZG102" s="8"/>
      <c r="HZH102" s="8"/>
      <c r="HZI102" s="8"/>
      <c r="HZJ102" s="8"/>
      <c r="HZK102" s="8"/>
      <c r="HZL102" s="8"/>
      <c r="HZM102" s="8"/>
      <c r="HZN102" s="8"/>
      <c r="HZO102" s="8"/>
      <c r="HZP102" s="8"/>
      <c r="HZQ102" s="8"/>
      <c r="HZR102" s="8"/>
      <c r="HZS102" s="8"/>
      <c r="HZT102" s="8"/>
      <c r="HZU102" s="8"/>
      <c r="HZV102" s="8"/>
      <c r="HZW102" s="8"/>
      <c r="HZX102" s="8"/>
      <c r="HZY102" s="8"/>
      <c r="HZZ102" s="8"/>
      <c r="IAA102" s="8"/>
      <c r="IAB102" s="8"/>
      <c r="IAC102" s="8"/>
      <c r="IAD102" s="8"/>
      <c r="IAE102" s="8"/>
      <c r="IAF102" s="8"/>
      <c r="IAG102" s="8"/>
      <c r="IAH102" s="8"/>
      <c r="IAI102" s="8"/>
      <c r="IAJ102" s="8"/>
      <c r="IAK102" s="8"/>
      <c r="IAL102" s="8"/>
      <c r="IAM102" s="8"/>
      <c r="IAN102" s="8"/>
      <c r="IAO102" s="8"/>
      <c r="IAP102" s="8"/>
      <c r="IAQ102" s="8"/>
      <c r="IAR102" s="8"/>
      <c r="IAS102" s="8"/>
      <c r="IAT102" s="8"/>
      <c r="IAU102" s="8"/>
      <c r="IAV102" s="8"/>
      <c r="IAW102" s="8"/>
      <c r="IAX102" s="8"/>
      <c r="IAY102" s="8"/>
      <c r="IAZ102" s="8"/>
      <c r="IBA102" s="8"/>
      <c r="IBB102" s="8"/>
      <c r="IBC102" s="8"/>
      <c r="IBD102" s="8"/>
      <c r="IBE102" s="8"/>
      <c r="IBF102" s="8"/>
      <c r="IBG102" s="8"/>
      <c r="IBH102" s="8"/>
      <c r="IBI102" s="8"/>
      <c r="IBJ102" s="8"/>
      <c r="IBK102" s="8"/>
      <c r="IBL102" s="8"/>
      <c r="IBM102" s="8"/>
      <c r="IBN102" s="8"/>
      <c r="IBO102" s="8"/>
      <c r="IBP102" s="8"/>
      <c r="IBQ102" s="8"/>
      <c r="IBR102" s="8"/>
      <c r="IBS102" s="8"/>
      <c r="IBT102" s="8"/>
      <c r="IBU102" s="8"/>
      <c r="IBV102" s="8"/>
      <c r="IBW102" s="8"/>
      <c r="IBX102" s="8"/>
      <c r="IBY102" s="8"/>
      <c r="IBZ102" s="8"/>
      <c r="ICA102" s="8"/>
      <c r="ICB102" s="8"/>
      <c r="ICC102" s="8"/>
      <c r="ICD102" s="8"/>
      <c r="ICE102" s="8"/>
      <c r="ICF102" s="8"/>
      <c r="ICG102" s="8"/>
      <c r="ICH102" s="8"/>
      <c r="ICI102" s="8"/>
      <c r="ICJ102" s="8"/>
      <c r="ICK102" s="8"/>
      <c r="ICL102" s="8"/>
      <c r="ICM102" s="8"/>
      <c r="ICN102" s="8"/>
      <c r="ICO102" s="8"/>
      <c r="ICP102" s="8"/>
      <c r="ICQ102" s="8"/>
      <c r="ICR102" s="8"/>
      <c r="ICS102" s="8"/>
      <c r="ICT102" s="8"/>
      <c r="ICU102" s="8"/>
      <c r="ICV102" s="8"/>
      <c r="ICW102" s="8"/>
      <c r="ICX102" s="8"/>
      <c r="ICY102" s="8"/>
      <c r="ICZ102" s="8"/>
      <c r="IDA102" s="8"/>
      <c r="IDB102" s="8"/>
      <c r="IDC102" s="8"/>
      <c r="IDD102" s="8"/>
      <c r="IDE102" s="8"/>
      <c r="IDF102" s="8"/>
      <c r="IDG102" s="8"/>
      <c r="IDH102" s="8"/>
      <c r="IDI102" s="8"/>
      <c r="IDJ102" s="8"/>
      <c r="IDK102" s="8"/>
      <c r="IDL102" s="8"/>
      <c r="IDM102" s="8"/>
      <c r="IDN102" s="8"/>
      <c r="IDO102" s="8"/>
      <c r="IDP102" s="8"/>
      <c r="IDQ102" s="8"/>
      <c r="IDR102" s="8"/>
      <c r="IDS102" s="8"/>
      <c r="IDT102" s="8"/>
      <c r="IDU102" s="8"/>
      <c r="IDV102" s="8"/>
      <c r="IDW102" s="8"/>
      <c r="IDX102" s="8"/>
      <c r="IDY102" s="8"/>
      <c r="IDZ102" s="8"/>
      <c r="IEA102" s="8"/>
      <c r="IEB102" s="8"/>
      <c r="IEC102" s="8"/>
      <c r="IED102" s="8"/>
      <c r="IEE102" s="8"/>
      <c r="IEF102" s="8"/>
      <c r="IEG102" s="8"/>
      <c r="IEH102" s="8"/>
      <c r="IEI102" s="8"/>
      <c r="IEJ102" s="8"/>
      <c r="IEK102" s="8"/>
      <c r="IEL102" s="8"/>
      <c r="IEM102" s="8"/>
      <c r="IEN102" s="8"/>
      <c r="IEO102" s="8"/>
      <c r="IEP102" s="8"/>
      <c r="IEQ102" s="8"/>
      <c r="IER102" s="8"/>
      <c r="IES102" s="8"/>
      <c r="IET102" s="8"/>
      <c r="IEU102" s="8"/>
      <c r="IEV102" s="8"/>
      <c r="IEW102" s="8"/>
      <c r="IEX102" s="8"/>
      <c r="IEY102" s="8"/>
      <c r="IEZ102" s="8"/>
      <c r="IFA102" s="8"/>
      <c r="IFB102" s="8"/>
      <c r="IFC102" s="8"/>
      <c r="IFD102" s="8"/>
      <c r="IFE102" s="8"/>
      <c r="IFF102" s="8"/>
      <c r="IFG102" s="8"/>
      <c r="IFH102" s="8"/>
      <c r="IFI102" s="8"/>
      <c r="IFJ102" s="8"/>
      <c r="IFK102" s="8"/>
      <c r="IFL102" s="8"/>
      <c r="IFM102" s="8"/>
      <c r="IFN102" s="8"/>
      <c r="IFO102" s="8"/>
      <c r="IFP102" s="8"/>
      <c r="IFQ102" s="8"/>
      <c r="IFR102" s="8"/>
      <c r="IFS102" s="8"/>
      <c r="IFT102" s="8"/>
      <c r="IFU102" s="8"/>
      <c r="IFV102" s="8"/>
      <c r="IFW102" s="8"/>
      <c r="IFX102" s="8"/>
      <c r="IFY102" s="8"/>
      <c r="IFZ102" s="8"/>
      <c r="IGA102" s="8"/>
      <c r="IGB102" s="8"/>
      <c r="IGC102" s="8"/>
      <c r="IGD102" s="8"/>
      <c r="IGE102" s="8"/>
      <c r="IGF102" s="8"/>
      <c r="IGG102" s="8"/>
      <c r="IGH102" s="8"/>
      <c r="IGI102" s="8"/>
      <c r="IGJ102" s="8"/>
      <c r="IGK102" s="8"/>
      <c r="IGL102" s="8"/>
      <c r="IGM102" s="8"/>
      <c r="IGN102" s="8"/>
      <c r="IGO102" s="8"/>
      <c r="IGP102" s="8"/>
      <c r="IGQ102" s="8"/>
      <c r="IGR102" s="8"/>
      <c r="IGS102" s="8"/>
      <c r="IGT102" s="8"/>
      <c r="IGU102" s="8"/>
      <c r="IGV102" s="8"/>
      <c r="IGW102" s="8"/>
      <c r="IGX102" s="8"/>
      <c r="IGY102" s="8"/>
      <c r="IGZ102" s="8"/>
      <c r="IHA102" s="8"/>
      <c r="IHB102" s="8"/>
      <c r="IHC102" s="8"/>
      <c r="IHD102" s="8"/>
      <c r="IHE102" s="8"/>
      <c r="IHF102" s="8"/>
      <c r="IHG102" s="8"/>
      <c r="IHH102" s="8"/>
      <c r="IHI102" s="8"/>
      <c r="IHJ102" s="8"/>
      <c r="IHK102" s="8"/>
      <c r="IHL102" s="8"/>
      <c r="IHM102" s="8"/>
      <c r="IHN102" s="8"/>
      <c r="IHO102" s="8"/>
      <c r="IHP102" s="8"/>
      <c r="IHQ102" s="8"/>
      <c r="IHR102" s="8"/>
      <c r="IHS102" s="8"/>
      <c r="IHT102" s="8"/>
      <c r="IHU102" s="8"/>
      <c r="IHV102" s="8"/>
      <c r="IHW102" s="8"/>
      <c r="IHX102" s="8"/>
      <c r="IHY102" s="8"/>
      <c r="IHZ102" s="8"/>
      <c r="IIA102" s="8"/>
      <c r="IIB102" s="8"/>
      <c r="IIC102" s="8"/>
      <c r="IID102" s="8"/>
      <c r="IIE102" s="8"/>
      <c r="IIF102" s="8"/>
      <c r="IIG102" s="8"/>
      <c r="IIH102" s="8"/>
      <c r="III102" s="8"/>
      <c r="IIJ102" s="8"/>
      <c r="IIK102" s="8"/>
      <c r="IIL102" s="8"/>
      <c r="IIM102" s="8"/>
      <c r="IIN102" s="8"/>
      <c r="IIO102" s="8"/>
      <c r="IIP102" s="8"/>
      <c r="IIQ102" s="8"/>
      <c r="IIR102" s="8"/>
      <c r="IIS102" s="8"/>
      <c r="IIT102" s="8"/>
      <c r="IIU102" s="8"/>
      <c r="IIV102" s="8"/>
      <c r="IIW102" s="8"/>
      <c r="IIX102" s="8"/>
      <c r="IIY102" s="8"/>
      <c r="IIZ102" s="8"/>
      <c r="IJA102" s="8"/>
      <c r="IJB102" s="8"/>
      <c r="IJC102" s="8"/>
      <c r="IJD102" s="8"/>
      <c r="IJE102" s="8"/>
      <c r="IJF102" s="8"/>
      <c r="IJG102" s="8"/>
      <c r="IJH102" s="8"/>
      <c r="IJI102" s="8"/>
      <c r="IJJ102" s="8"/>
      <c r="IJK102" s="8"/>
      <c r="IJL102" s="8"/>
      <c r="IJM102" s="8"/>
      <c r="IJN102" s="8"/>
      <c r="IJO102" s="8"/>
      <c r="IJP102" s="8"/>
      <c r="IJQ102" s="8"/>
      <c r="IJR102" s="8"/>
      <c r="IJS102" s="8"/>
      <c r="IJT102" s="8"/>
      <c r="IJU102" s="8"/>
      <c r="IJV102" s="8"/>
      <c r="IJW102" s="8"/>
      <c r="IJX102" s="8"/>
      <c r="IJY102" s="8"/>
      <c r="IJZ102" s="8"/>
      <c r="IKA102" s="8"/>
      <c r="IKB102" s="8"/>
      <c r="IKC102" s="8"/>
      <c r="IKD102" s="8"/>
      <c r="IKE102" s="8"/>
      <c r="IKF102" s="8"/>
      <c r="IKG102" s="8"/>
      <c r="IKH102" s="8"/>
      <c r="IKI102" s="8"/>
      <c r="IKJ102" s="8"/>
      <c r="IKK102" s="8"/>
      <c r="IKL102" s="8"/>
      <c r="IKM102" s="8"/>
      <c r="IKN102" s="8"/>
      <c r="IKO102" s="8"/>
      <c r="IKP102" s="8"/>
      <c r="IKQ102" s="8"/>
      <c r="IKR102" s="8"/>
      <c r="IKS102" s="8"/>
      <c r="IKT102" s="8"/>
      <c r="IKU102" s="8"/>
      <c r="IKV102" s="8"/>
      <c r="IKW102" s="8"/>
      <c r="IKX102" s="8"/>
      <c r="IKY102" s="8"/>
      <c r="IKZ102" s="8"/>
      <c r="ILA102" s="8"/>
      <c r="ILB102" s="8"/>
      <c r="ILC102" s="8"/>
      <c r="ILD102" s="8"/>
      <c r="ILE102" s="8"/>
      <c r="ILF102" s="8"/>
      <c r="ILG102" s="8"/>
      <c r="ILH102" s="8"/>
      <c r="ILI102" s="8"/>
      <c r="ILJ102" s="8"/>
      <c r="ILK102" s="8"/>
      <c r="ILL102" s="8"/>
      <c r="ILM102" s="8"/>
      <c r="ILN102" s="8"/>
      <c r="ILO102" s="8"/>
      <c r="ILP102" s="8"/>
      <c r="ILQ102" s="8"/>
      <c r="ILR102" s="8"/>
      <c r="ILS102" s="8"/>
      <c r="ILT102" s="8"/>
      <c r="ILU102" s="8"/>
      <c r="ILV102" s="8"/>
      <c r="ILW102" s="8"/>
      <c r="ILX102" s="8"/>
      <c r="ILY102" s="8"/>
      <c r="ILZ102" s="8"/>
      <c r="IMA102" s="8"/>
      <c r="IMB102" s="8"/>
      <c r="IMC102" s="8"/>
      <c r="IMD102" s="8"/>
      <c r="IME102" s="8"/>
      <c r="IMF102" s="8"/>
      <c r="IMG102" s="8"/>
      <c r="IMH102" s="8"/>
      <c r="IMI102" s="8"/>
      <c r="IMJ102" s="8"/>
      <c r="IMK102" s="8"/>
      <c r="IML102" s="8"/>
      <c r="IMM102" s="8"/>
      <c r="IMN102" s="8"/>
      <c r="IMO102" s="8"/>
      <c r="IMP102" s="8"/>
      <c r="IMQ102" s="8"/>
      <c r="IMR102" s="8"/>
      <c r="IMS102" s="8"/>
      <c r="IMT102" s="8"/>
      <c r="IMU102" s="8"/>
      <c r="IMV102" s="8"/>
      <c r="IMW102" s="8"/>
      <c r="IMX102" s="8"/>
      <c r="IMY102" s="8"/>
      <c r="IMZ102" s="8"/>
      <c r="INA102" s="8"/>
      <c r="INB102" s="8"/>
      <c r="INC102" s="8"/>
      <c r="IND102" s="8"/>
      <c r="INE102" s="8"/>
      <c r="INF102" s="8"/>
      <c r="ING102" s="8"/>
      <c r="INH102" s="8"/>
      <c r="INI102" s="8"/>
      <c r="INJ102" s="8"/>
      <c r="INK102" s="8"/>
      <c r="INL102" s="8"/>
      <c r="INM102" s="8"/>
      <c r="INN102" s="8"/>
      <c r="INO102" s="8"/>
      <c r="INP102" s="8"/>
      <c r="INQ102" s="8"/>
      <c r="INR102" s="8"/>
      <c r="INS102" s="8"/>
      <c r="INT102" s="8"/>
      <c r="INU102" s="8"/>
      <c r="INV102" s="8"/>
      <c r="INW102" s="8"/>
      <c r="INX102" s="8"/>
      <c r="INY102" s="8"/>
      <c r="INZ102" s="8"/>
      <c r="IOA102" s="8"/>
      <c r="IOB102" s="8"/>
      <c r="IOC102" s="8"/>
      <c r="IOD102" s="8"/>
      <c r="IOE102" s="8"/>
      <c r="IOF102" s="8"/>
      <c r="IOG102" s="8"/>
      <c r="IOH102" s="8"/>
      <c r="IOI102" s="8"/>
      <c r="IOJ102" s="8"/>
      <c r="IOK102" s="8"/>
      <c r="IOL102" s="8"/>
      <c r="IOM102" s="8"/>
      <c r="ION102" s="8"/>
      <c r="IOO102" s="8"/>
      <c r="IOP102" s="8"/>
      <c r="IOQ102" s="8"/>
      <c r="IOR102" s="8"/>
      <c r="IOS102" s="8"/>
      <c r="IOT102" s="8"/>
      <c r="IOU102" s="8"/>
      <c r="IOV102" s="8"/>
      <c r="IOW102" s="8"/>
      <c r="IOX102" s="8"/>
      <c r="IOY102" s="8"/>
      <c r="IOZ102" s="8"/>
      <c r="IPA102" s="8"/>
      <c r="IPB102" s="8"/>
      <c r="IPC102" s="8"/>
      <c r="IPD102" s="8"/>
      <c r="IPE102" s="8"/>
      <c r="IPF102" s="8"/>
      <c r="IPG102" s="8"/>
      <c r="IPH102" s="8"/>
      <c r="IPI102" s="8"/>
      <c r="IPJ102" s="8"/>
      <c r="IPK102" s="8"/>
      <c r="IPL102" s="8"/>
      <c r="IPM102" s="8"/>
      <c r="IPN102" s="8"/>
      <c r="IPO102" s="8"/>
      <c r="IPP102" s="8"/>
      <c r="IPQ102" s="8"/>
      <c r="IPR102" s="8"/>
      <c r="IPS102" s="8"/>
      <c r="IPT102" s="8"/>
      <c r="IPU102" s="8"/>
      <c r="IPV102" s="8"/>
      <c r="IPW102" s="8"/>
      <c r="IPX102" s="8"/>
      <c r="IPY102" s="8"/>
      <c r="IPZ102" s="8"/>
      <c r="IQA102" s="8"/>
      <c r="IQB102" s="8"/>
      <c r="IQC102" s="8"/>
      <c r="IQD102" s="8"/>
      <c r="IQE102" s="8"/>
      <c r="IQF102" s="8"/>
      <c r="IQG102" s="8"/>
      <c r="IQH102" s="8"/>
      <c r="IQI102" s="8"/>
      <c r="IQJ102" s="8"/>
      <c r="IQK102" s="8"/>
      <c r="IQL102" s="8"/>
      <c r="IQM102" s="8"/>
      <c r="IQN102" s="8"/>
      <c r="IQO102" s="8"/>
      <c r="IQP102" s="8"/>
      <c r="IQQ102" s="8"/>
      <c r="IQR102" s="8"/>
      <c r="IQS102" s="8"/>
      <c r="IQT102" s="8"/>
      <c r="IQU102" s="8"/>
      <c r="IQV102" s="8"/>
      <c r="IQW102" s="8"/>
      <c r="IQX102" s="8"/>
      <c r="IQY102" s="8"/>
      <c r="IQZ102" s="8"/>
      <c r="IRA102" s="8"/>
      <c r="IRB102" s="8"/>
      <c r="IRC102" s="8"/>
      <c r="IRD102" s="8"/>
      <c r="IRE102" s="8"/>
      <c r="IRF102" s="8"/>
      <c r="IRG102" s="8"/>
      <c r="IRH102" s="8"/>
      <c r="IRI102" s="8"/>
      <c r="IRJ102" s="8"/>
      <c r="IRK102" s="8"/>
      <c r="IRL102" s="8"/>
      <c r="IRM102" s="8"/>
      <c r="IRN102" s="8"/>
      <c r="IRO102" s="8"/>
      <c r="IRP102" s="8"/>
      <c r="IRQ102" s="8"/>
      <c r="IRR102" s="8"/>
      <c r="IRS102" s="8"/>
      <c r="IRT102" s="8"/>
      <c r="IRU102" s="8"/>
      <c r="IRV102" s="8"/>
      <c r="IRW102" s="8"/>
      <c r="IRX102" s="8"/>
      <c r="IRY102" s="8"/>
      <c r="IRZ102" s="8"/>
      <c r="ISA102" s="8"/>
      <c r="ISB102" s="8"/>
      <c r="ISC102" s="8"/>
      <c r="ISD102" s="8"/>
      <c r="ISE102" s="8"/>
      <c r="ISF102" s="8"/>
      <c r="ISG102" s="8"/>
      <c r="ISH102" s="8"/>
      <c r="ISI102" s="8"/>
      <c r="ISJ102" s="8"/>
      <c r="ISK102" s="8"/>
      <c r="ISL102" s="8"/>
      <c r="ISM102" s="8"/>
      <c r="ISN102" s="8"/>
      <c r="ISO102" s="8"/>
      <c r="ISP102" s="8"/>
      <c r="ISQ102" s="8"/>
      <c r="ISR102" s="8"/>
      <c r="ISS102" s="8"/>
      <c r="IST102" s="8"/>
      <c r="ISU102" s="8"/>
      <c r="ISV102" s="8"/>
      <c r="ISW102" s="8"/>
      <c r="ISX102" s="8"/>
      <c r="ISY102" s="8"/>
      <c r="ISZ102" s="8"/>
      <c r="ITA102" s="8"/>
      <c r="ITB102" s="8"/>
      <c r="ITC102" s="8"/>
      <c r="ITD102" s="8"/>
      <c r="ITE102" s="8"/>
      <c r="ITF102" s="8"/>
      <c r="ITG102" s="8"/>
      <c r="ITH102" s="8"/>
      <c r="ITI102" s="8"/>
      <c r="ITJ102" s="8"/>
      <c r="ITK102" s="8"/>
      <c r="ITL102" s="8"/>
      <c r="ITM102" s="8"/>
      <c r="ITN102" s="8"/>
      <c r="ITO102" s="8"/>
      <c r="ITP102" s="8"/>
      <c r="ITQ102" s="8"/>
      <c r="ITR102" s="8"/>
      <c r="ITS102" s="8"/>
      <c r="ITT102" s="8"/>
      <c r="ITU102" s="8"/>
      <c r="ITV102" s="8"/>
      <c r="ITW102" s="8"/>
      <c r="ITX102" s="8"/>
      <c r="ITY102" s="8"/>
      <c r="ITZ102" s="8"/>
      <c r="IUA102" s="8"/>
      <c r="IUB102" s="8"/>
      <c r="IUC102" s="8"/>
      <c r="IUD102" s="8"/>
      <c r="IUE102" s="8"/>
      <c r="IUF102" s="8"/>
      <c r="IUG102" s="8"/>
      <c r="IUH102" s="8"/>
      <c r="IUI102" s="8"/>
      <c r="IUJ102" s="8"/>
      <c r="IUK102" s="8"/>
      <c r="IUL102" s="8"/>
      <c r="IUM102" s="8"/>
      <c r="IUN102" s="8"/>
      <c r="IUO102" s="8"/>
      <c r="IUP102" s="8"/>
      <c r="IUQ102" s="8"/>
      <c r="IUR102" s="8"/>
      <c r="IUS102" s="8"/>
      <c r="IUT102" s="8"/>
      <c r="IUU102" s="8"/>
      <c r="IUV102" s="8"/>
      <c r="IUW102" s="8"/>
      <c r="IUX102" s="8"/>
      <c r="IUY102" s="8"/>
      <c r="IUZ102" s="8"/>
      <c r="IVA102" s="8"/>
      <c r="IVB102" s="8"/>
      <c r="IVC102" s="8"/>
      <c r="IVD102" s="8"/>
      <c r="IVE102" s="8"/>
      <c r="IVF102" s="8"/>
      <c r="IVG102" s="8"/>
      <c r="IVH102" s="8"/>
      <c r="IVI102" s="8"/>
      <c r="IVJ102" s="8"/>
      <c r="IVK102" s="8"/>
      <c r="IVL102" s="8"/>
      <c r="IVM102" s="8"/>
      <c r="IVN102" s="8"/>
      <c r="IVO102" s="8"/>
      <c r="IVP102" s="8"/>
      <c r="IVQ102" s="8"/>
      <c r="IVR102" s="8"/>
      <c r="IVS102" s="8"/>
      <c r="IVT102" s="8"/>
      <c r="IVU102" s="8"/>
      <c r="IVV102" s="8"/>
      <c r="IVW102" s="8"/>
      <c r="IVX102" s="8"/>
      <c r="IVY102" s="8"/>
      <c r="IVZ102" s="8"/>
      <c r="IWA102" s="8"/>
      <c r="IWB102" s="8"/>
      <c r="IWC102" s="8"/>
      <c r="IWD102" s="8"/>
      <c r="IWE102" s="8"/>
      <c r="IWF102" s="8"/>
      <c r="IWG102" s="8"/>
      <c r="IWH102" s="8"/>
      <c r="IWI102" s="8"/>
      <c r="IWJ102" s="8"/>
      <c r="IWK102" s="8"/>
      <c r="IWL102" s="8"/>
      <c r="IWM102" s="8"/>
      <c r="IWN102" s="8"/>
      <c r="IWO102" s="8"/>
      <c r="IWP102" s="8"/>
      <c r="IWQ102" s="8"/>
      <c r="IWR102" s="8"/>
      <c r="IWS102" s="8"/>
      <c r="IWT102" s="8"/>
      <c r="IWU102" s="8"/>
      <c r="IWV102" s="8"/>
      <c r="IWW102" s="8"/>
      <c r="IWX102" s="8"/>
      <c r="IWY102" s="8"/>
      <c r="IWZ102" s="8"/>
      <c r="IXA102" s="8"/>
      <c r="IXB102" s="8"/>
      <c r="IXC102" s="8"/>
      <c r="IXD102" s="8"/>
      <c r="IXE102" s="8"/>
      <c r="IXF102" s="8"/>
      <c r="IXG102" s="8"/>
      <c r="IXH102" s="8"/>
      <c r="IXI102" s="8"/>
      <c r="IXJ102" s="8"/>
      <c r="IXK102" s="8"/>
      <c r="IXL102" s="8"/>
      <c r="IXM102" s="8"/>
      <c r="IXN102" s="8"/>
      <c r="IXO102" s="8"/>
      <c r="IXP102" s="8"/>
      <c r="IXQ102" s="8"/>
      <c r="IXR102" s="8"/>
      <c r="IXS102" s="8"/>
      <c r="IXT102" s="8"/>
      <c r="IXU102" s="8"/>
      <c r="IXV102" s="8"/>
      <c r="IXW102" s="8"/>
      <c r="IXX102" s="8"/>
      <c r="IXY102" s="8"/>
      <c r="IXZ102" s="8"/>
      <c r="IYA102" s="8"/>
      <c r="IYB102" s="8"/>
      <c r="IYC102" s="8"/>
      <c r="IYD102" s="8"/>
      <c r="IYE102" s="8"/>
      <c r="IYF102" s="8"/>
      <c r="IYG102" s="8"/>
      <c r="IYH102" s="8"/>
      <c r="IYI102" s="8"/>
      <c r="IYJ102" s="8"/>
      <c r="IYK102" s="8"/>
      <c r="IYL102" s="8"/>
      <c r="IYM102" s="8"/>
      <c r="IYN102" s="8"/>
      <c r="IYO102" s="8"/>
      <c r="IYP102" s="8"/>
      <c r="IYQ102" s="8"/>
      <c r="IYR102" s="8"/>
      <c r="IYS102" s="8"/>
      <c r="IYT102" s="8"/>
      <c r="IYU102" s="8"/>
      <c r="IYV102" s="8"/>
      <c r="IYW102" s="8"/>
      <c r="IYX102" s="8"/>
      <c r="IYY102" s="8"/>
      <c r="IYZ102" s="8"/>
      <c r="IZA102" s="8"/>
      <c r="IZB102" s="8"/>
      <c r="IZC102" s="8"/>
      <c r="IZD102" s="8"/>
      <c r="IZE102" s="8"/>
      <c r="IZF102" s="8"/>
      <c r="IZG102" s="8"/>
      <c r="IZH102" s="8"/>
      <c r="IZI102" s="8"/>
      <c r="IZJ102" s="8"/>
      <c r="IZK102" s="8"/>
      <c r="IZL102" s="8"/>
      <c r="IZM102" s="8"/>
      <c r="IZN102" s="8"/>
      <c r="IZO102" s="8"/>
      <c r="IZP102" s="8"/>
      <c r="IZQ102" s="8"/>
      <c r="IZR102" s="8"/>
      <c r="IZS102" s="8"/>
      <c r="IZT102" s="8"/>
      <c r="IZU102" s="8"/>
      <c r="IZV102" s="8"/>
      <c r="IZW102" s="8"/>
      <c r="IZX102" s="8"/>
      <c r="IZY102" s="8"/>
      <c r="IZZ102" s="8"/>
      <c r="JAA102" s="8"/>
      <c r="JAB102" s="8"/>
      <c r="JAC102" s="8"/>
      <c r="JAD102" s="8"/>
      <c r="JAE102" s="8"/>
      <c r="JAF102" s="8"/>
      <c r="JAG102" s="8"/>
      <c r="JAH102" s="8"/>
      <c r="JAI102" s="8"/>
      <c r="JAJ102" s="8"/>
      <c r="JAK102" s="8"/>
      <c r="JAL102" s="8"/>
      <c r="JAM102" s="8"/>
      <c r="JAN102" s="8"/>
      <c r="JAO102" s="8"/>
      <c r="JAP102" s="8"/>
      <c r="JAQ102" s="8"/>
      <c r="JAR102" s="8"/>
      <c r="JAS102" s="8"/>
      <c r="JAT102" s="8"/>
      <c r="JAU102" s="8"/>
      <c r="JAV102" s="8"/>
      <c r="JAW102" s="8"/>
      <c r="JAX102" s="8"/>
      <c r="JAY102" s="8"/>
      <c r="JAZ102" s="8"/>
      <c r="JBA102" s="8"/>
      <c r="JBB102" s="8"/>
      <c r="JBC102" s="8"/>
      <c r="JBD102" s="8"/>
      <c r="JBE102" s="8"/>
      <c r="JBF102" s="8"/>
      <c r="JBG102" s="8"/>
      <c r="JBH102" s="8"/>
      <c r="JBI102" s="8"/>
      <c r="JBJ102" s="8"/>
      <c r="JBK102" s="8"/>
      <c r="JBL102" s="8"/>
      <c r="JBM102" s="8"/>
      <c r="JBN102" s="8"/>
      <c r="JBO102" s="8"/>
      <c r="JBP102" s="8"/>
      <c r="JBQ102" s="8"/>
      <c r="JBR102" s="8"/>
      <c r="JBS102" s="8"/>
      <c r="JBT102" s="8"/>
      <c r="JBU102" s="8"/>
      <c r="JBV102" s="8"/>
      <c r="JBW102" s="8"/>
      <c r="JBX102" s="8"/>
      <c r="JBY102" s="8"/>
      <c r="JBZ102" s="8"/>
      <c r="JCA102" s="8"/>
      <c r="JCB102" s="8"/>
      <c r="JCC102" s="8"/>
      <c r="JCD102" s="8"/>
      <c r="JCE102" s="8"/>
      <c r="JCF102" s="8"/>
      <c r="JCG102" s="8"/>
      <c r="JCH102" s="8"/>
      <c r="JCI102" s="8"/>
      <c r="JCJ102" s="8"/>
      <c r="JCK102" s="8"/>
      <c r="JCL102" s="8"/>
      <c r="JCM102" s="8"/>
      <c r="JCN102" s="8"/>
      <c r="JCO102" s="8"/>
      <c r="JCP102" s="8"/>
      <c r="JCQ102" s="8"/>
      <c r="JCR102" s="8"/>
      <c r="JCS102" s="8"/>
      <c r="JCT102" s="8"/>
      <c r="JCU102" s="8"/>
      <c r="JCV102" s="8"/>
      <c r="JCW102" s="8"/>
      <c r="JCX102" s="8"/>
      <c r="JCY102" s="8"/>
      <c r="JCZ102" s="8"/>
      <c r="JDA102" s="8"/>
      <c r="JDB102" s="8"/>
      <c r="JDC102" s="8"/>
      <c r="JDD102" s="8"/>
      <c r="JDE102" s="8"/>
      <c r="JDF102" s="8"/>
      <c r="JDG102" s="8"/>
      <c r="JDH102" s="8"/>
      <c r="JDI102" s="8"/>
      <c r="JDJ102" s="8"/>
      <c r="JDK102" s="8"/>
      <c r="JDL102" s="8"/>
      <c r="JDM102" s="8"/>
      <c r="JDN102" s="8"/>
      <c r="JDO102" s="8"/>
      <c r="JDP102" s="8"/>
      <c r="JDQ102" s="8"/>
      <c r="JDR102" s="8"/>
      <c r="JDS102" s="8"/>
      <c r="JDT102" s="8"/>
      <c r="JDU102" s="8"/>
      <c r="JDV102" s="8"/>
      <c r="JDW102" s="8"/>
      <c r="JDX102" s="8"/>
      <c r="JDY102" s="8"/>
      <c r="JDZ102" s="8"/>
      <c r="JEA102" s="8"/>
      <c r="JEB102" s="8"/>
      <c r="JEC102" s="8"/>
      <c r="JED102" s="8"/>
      <c r="JEE102" s="8"/>
      <c r="JEF102" s="8"/>
      <c r="JEG102" s="8"/>
      <c r="JEH102" s="8"/>
      <c r="JEI102" s="8"/>
      <c r="JEJ102" s="8"/>
      <c r="JEK102" s="8"/>
      <c r="JEL102" s="8"/>
      <c r="JEM102" s="8"/>
      <c r="JEN102" s="8"/>
      <c r="JEO102" s="8"/>
      <c r="JEP102" s="8"/>
      <c r="JEQ102" s="8"/>
      <c r="JER102" s="8"/>
      <c r="JES102" s="8"/>
      <c r="JET102" s="8"/>
      <c r="JEU102" s="8"/>
      <c r="JEV102" s="8"/>
      <c r="JEW102" s="8"/>
      <c r="JEX102" s="8"/>
      <c r="JEY102" s="8"/>
      <c r="JEZ102" s="8"/>
      <c r="JFA102" s="8"/>
      <c r="JFB102" s="8"/>
      <c r="JFC102" s="8"/>
      <c r="JFD102" s="8"/>
      <c r="JFE102" s="8"/>
      <c r="JFF102" s="8"/>
      <c r="JFG102" s="8"/>
      <c r="JFH102" s="8"/>
      <c r="JFI102" s="8"/>
      <c r="JFJ102" s="8"/>
      <c r="JFK102" s="8"/>
      <c r="JFL102" s="8"/>
      <c r="JFM102" s="8"/>
      <c r="JFN102" s="8"/>
      <c r="JFO102" s="8"/>
      <c r="JFP102" s="8"/>
      <c r="JFQ102" s="8"/>
      <c r="JFR102" s="8"/>
      <c r="JFS102" s="8"/>
      <c r="JFT102" s="8"/>
      <c r="JFU102" s="8"/>
      <c r="JFV102" s="8"/>
      <c r="JFW102" s="8"/>
      <c r="JFX102" s="8"/>
      <c r="JFY102" s="8"/>
      <c r="JFZ102" s="8"/>
      <c r="JGA102" s="8"/>
      <c r="JGB102" s="8"/>
      <c r="JGC102" s="8"/>
      <c r="JGD102" s="8"/>
      <c r="JGE102" s="8"/>
      <c r="JGF102" s="8"/>
      <c r="JGG102" s="8"/>
      <c r="JGH102" s="8"/>
      <c r="JGI102" s="8"/>
      <c r="JGJ102" s="8"/>
      <c r="JGK102" s="8"/>
      <c r="JGL102" s="8"/>
      <c r="JGM102" s="8"/>
      <c r="JGN102" s="8"/>
      <c r="JGO102" s="8"/>
      <c r="JGP102" s="8"/>
      <c r="JGQ102" s="8"/>
      <c r="JGR102" s="8"/>
      <c r="JGS102" s="8"/>
      <c r="JGT102" s="8"/>
      <c r="JGU102" s="8"/>
      <c r="JGV102" s="8"/>
      <c r="JGW102" s="8"/>
      <c r="JGX102" s="8"/>
      <c r="JGY102" s="8"/>
      <c r="JGZ102" s="8"/>
      <c r="JHA102" s="8"/>
      <c r="JHB102" s="8"/>
      <c r="JHC102" s="8"/>
      <c r="JHD102" s="8"/>
      <c r="JHE102" s="8"/>
      <c r="JHF102" s="8"/>
      <c r="JHG102" s="8"/>
      <c r="JHH102" s="8"/>
      <c r="JHI102" s="8"/>
      <c r="JHJ102" s="8"/>
      <c r="JHK102" s="8"/>
      <c r="JHL102" s="8"/>
      <c r="JHM102" s="8"/>
      <c r="JHN102" s="8"/>
      <c r="JHO102" s="8"/>
      <c r="JHP102" s="8"/>
      <c r="JHQ102" s="8"/>
      <c r="JHR102" s="8"/>
      <c r="JHS102" s="8"/>
      <c r="JHT102" s="8"/>
      <c r="JHU102" s="8"/>
      <c r="JHV102" s="8"/>
      <c r="JHW102" s="8"/>
      <c r="JHX102" s="8"/>
      <c r="JHY102" s="8"/>
      <c r="JHZ102" s="8"/>
      <c r="JIA102" s="8"/>
      <c r="JIB102" s="8"/>
      <c r="JIC102" s="8"/>
      <c r="JID102" s="8"/>
      <c r="JIE102" s="8"/>
      <c r="JIF102" s="8"/>
      <c r="JIG102" s="8"/>
      <c r="JIH102" s="8"/>
      <c r="JII102" s="8"/>
      <c r="JIJ102" s="8"/>
      <c r="JIK102" s="8"/>
      <c r="JIL102" s="8"/>
      <c r="JIM102" s="8"/>
      <c r="JIN102" s="8"/>
      <c r="JIO102" s="8"/>
      <c r="JIP102" s="8"/>
      <c r="JIQ102" s="8"/>
      <c r="JIR102" s="8"/>
      <c r="JIS102" s="8"/>
      <c r="JIT102" s="8"/>
      <c r="JIU102" s="8"/>
      <c r="JIV102" s="8"/>
      <c r="JIW102" s="8"/>
      <c r="JIX102" s="8"/>
      <c r="JIY102" s="8"/>
      <c r="JIZ102" s="8"/>
      <c r="JJA102" s="8"/>
      <c r="JJB102" s="8"/>
      <c r="JJC102" s="8"/>
      <c r="JJD102" s="8"/>
      <c r="JJE102" s="8"/>
      <c r="JJF102" s="8"/>
      <c r="JJG102" s="8"/>
      <c r="JJH102" s="8"/>
      <c r="JJI102" s="8"/>
      <c r="JJJ102" s="8"/>
      <c r="JJK102" s="8"/>
      <c r="JJL102" s="8"/>
      <c r="JJM102" s="8"/>
      <c r="JJN102" s="8"/>
      <c r="JJO102" s="8"/>
      <c r="JJP102" s="8"/>
      <c r="JJQ102" s="8"/>
      <c r="JJR102" s="8"/>
      <c r="JJS102" s="8"/>
      <c r="JJT102" s="8"/>
      <c r="JJU102" s="8"/>
      <c r="JJV102" s="8"/>
      <c r="JJW102" s="8"/>
      <c r="JJX102" s="8"/>
      <c r="JJY102" s="8"/>
      <c r="JJZ102" s="8"/>
      <c r="JKA102" s="8"/>
      <c r="JKB102" s="8"/>
      <c r="JKC102" s="8"/>
      <c r="JKD102" s="8"/>
      <c r="JKE102" s="8"/>
      <c r="JKF102" s="8"/>
      <c r="JKG102" s="8"/>
      <c r="JKH102" s="8"/>
      <c r="JKI102" s="8"/>
      <c r="JKJ102" s="8"/>
      <c r="JKK102" s="8"/>
      <c r="JKL102" s="8"/>
      <c r="JKM102" s="8"/>
      <c r="JKN102" s="8"/>
      <c r="JKO102" s="8"/>
      <c r="JKP102" s="8"/>
      <c r="JKQ102" s="8"/>
      <c r="JKR102" s="8"/>
      <c r="JKS102" s="8"/>
      <c r="JKT102" s="8"/>
      <c r="JKU102" s="8"/>
      <c r="JKV102" s="8"/>
      <c r="JKW102" s="8"/>
      <c r="JKX102" s="8"/>
      <c r="JKY102" s="8"/>
      <c r="JKZ102" s="8"/>
      <c r="JLA102" s="8"/>
      <c r="JLB102" s="8"/>
      <c r="JLC102" s="8"/>
      <c r="JLD102" s="8"/>
      <c r="JLE102" s="8"/>
      <c r="JLF102" s="8"/>
      <c r="JLG102" s="8"/>
      <c r="JLH102" s="8"/>
      <c r="JLI102" s="8"/>
      <c r="JLJ102" s="8"/>
      <c r="JLK102" s="8"/>
      <c r="JLL102" s="8"/>
      <c r="JLM102" s="8"/>
      <c r="JLN102" s="8"/>
      <c r="JLO102" s="8"/>
      <c r="JLP102" s="8"/>
      <c r="JLQ102" s="8"/>
      <c r="JLR102" s="8"/>
      <c r="JLS102" s="8"/>
      <c r="JLT102" s="8"/>
      <c r="JLU102" s="8"/>
      <c r="JLV102" s="8"/>
      <c r="JLW102" s="8"/>
      <c r="JLX102" s="8"/>
      <c r="JLY102" s="8"/>
      <c r="JLZ102" s="8"/>
      <c r="JMA102" s="8"/>
      <c r="JMB102" s="8"/>
      <c r="JMC102" s="8"/>
      <c r="JMD102" s="8"/>
      <c r="JME102" s="8"/>
      <c r="JMF102" s="8"/>
      <c r="JMG102" s="8"/>
      <c r="JMH102" s="8"/>
      <c r="JMI102" s="8"/>
      <c r="JMJ102" s="8"/>
      <c r="JMK102" s="8"/>
      <c r="JML102" s="8"/>
      <c r="JMM102" s="8"/>
      <c r="JMN102" s="8"/>
      <c r="JMO102" s="8"/>
      <c r="JMP102" s="8"/>
      <c r="JMQ102" s="8"/>
      <c r="JMR102" s="8"/>
      <c r="JMS102" s="8"/>
      <c r="JMT102" s="8"/>
      <c r="JMU102" s="8"/>
      <c r="JMV102" s="8"/>
      <c r="JMW102" s="8"/>
      <c r="JMX102" s="8"/>
      <c r="JMY102" s="8"/>
      <c r="JMZ102" s="8"/>
      <c r="JNA102" s="8"/>
      <c r="JNB102" s="8"/>
      <c r="JNC102" s="8"/>
      <c r="JND102" s="8"/>
      <c r="JNE102" s="8"/>
      <c r="JNF102" s="8"/>
      <c r="JNG102" s="8"/>
      <c r="JNH102" s="8"/>
      <c r="JNI102" s="8"/>
      <c r="JNJ102" s="8"/>
      <c r="JNK102" s="8"/>
      <c r="JNL102" s="8"/>
      <c r="JNM102" s="8"/>
      <c r="JNN102" s="8"/>
      <c r="JNO102" s="8"/>
      <c r="JNP102" s="8"/>
      <c r="JNQ102" s="8"/>
      <c r="JNR102" s="8"/>
      <c r="JNS102" s="8"/>
      <c r="JNT102" s="8"/>
      <c r="JNU102" s="8"/>
      <c r="JNV102" s="8"/>
      <c r="JNW102" s="8"/>
      <c r="JNX102" s="8"/>
      <c r="JNY102" s="8"/>
      <c r="JNZ102" s="8"/>
      <c r="JOA102" s="8"/>
      <c r="JOB102" s="8"/>
      <c r="JOC102" s="8"/>
      <c r="JOD102" s="8"/>
      <c r="JOE102" s="8"/>
      <c r="JOF102" s="8"/>
      <c r="JOG102" s="8"/>
      <c r="JOH102" s="8"/>
      <c r="JOI102" s="8"/>
      <c r="JOJ102" s="8"/>
      <c r="JOK102" s="8"/>
      <c r="JOL102" s="8"/>
      <c r="JOM102" s="8"/>
      <c r="JON102" s="8"/>
      <c r="JOO102" s="8"/>
      <c r="JOP102" s="8"/>
      <c r="JOQ102" s="8"/>
      <c r="JOR102" s="8"/>
      <c r="JOS102" s="8"/>
      <c r="JOT102" s="8"/>
      <c r="JOU102" s="8"/>
      <c r="JOV102" s="8"/>
      <c r="JOW102" s="8"/>
      <c r="JOX102" s="8"/>
      <c r="JOY102" s="8"/>
      <c r="JOZ102" s="8"/>
      <c r="JPA102" s="8"/>
      <c r="JPB102" s="8"/>
      <c r="JPC102" s="8"/>
      <c r="JPD102" s="8"/>
      <c r="JPE102" s="8"/>
      <c r="JPF102" s="8"/>
      <c r="JPG102" s="8"/>
      <c r="JPH102" s="8"/>
      <c r="JPI102" s="8"/>
      <c r="JPJ102" s="8"/>
      <c r="JPK102" s="8"/>
      <c r="JPL102" s="8"/>
      <c r="JPM102" s="8"/>
      <c r="JPN102" s="8"/>
      <c r="JPO102" s="8"/>
      <c r="JPP102" s="8"/>
      <c r="JPQ102" s="8"/>
      <c r="JPR102" s="8"/>
      <c r="JPS102" s="8"/>
      <c r="JPT102" s="8"/>
      <c r="JPU102" s="8"/>
      <c r="JPV102" s="8"/>
      <c r="JPW102" s="8"/>
      <c r="JPX102" s="8"/>
      <c r="JPY102" s="8"/>
      <c r="JPZ102" s="8"/>
      <c r="JQA102" s="8"/>
      <c r="JQB102" s="8"/>
      <c r="JQC102" s="8"/>
      <c r="JQD102" s="8"/>
      <c r="JQE102" s="8"/>
      <c r="JQF102" s="8"/>
      <c r="JQG102" s="8"/>
      <c r="JQH102" s="8"/>
      <c r="JQI102" s="8"/>
      <c r="JQJ102" s="8"/>
      <c r="JQK102" s="8"/>
      <c r="JQL102" s="8"/>
      <c r="JQM102" s="8"/>
      <c r="JQN102" s="8"/>
      <c r="JQO102" s="8"/>
      <c r="JQP102" s="8"/>
      <c r="JQQ102" s="8"/>
      <c r="JQR102" s="8"/>
      <c r="JQS102" s="8"/>
      <c r="JQT102" s="8"/>
      <c r="JQU102" s="8"/>
      <c r="JQV102" s="8"/>
      <c r="JQW102" s="8"/>
      <c r="JQX102" s="8"/>
      <c r="JQY102" s="8"/>
      <c r="JQZ102" s="8"/>
      <c r="JRA102" s="8"/>
      <c r="JRB102" s="8"/>
      <c r="JRC102" s="8"/>
      <c r="JRD102" s="8"/>
      <c r="JRE102" s="8"/>
      <c r="JRF102" s="8"/>
      <c r="JRG102" s="8"/>
      <c r="JRH102" s="8"/>
      <c r="JRI102" s="8"/>
      <c r="JRJ102" s="8"/>
      <c r="JRK102" s="8"/>
      <c r="JRL102" s="8"/>
      <c r="JRM102" s="8"/>
      <c r="JRN102" s="8"/>
      <c r="JRO102" s="8"/>
      <c r="JRP102" s="8"/>
      <c r="JRQ102" s="8"/>
      <c r="JRR102" s="8"/>
      <c r="JRS102" s="8"/>
      <c r="JRT102" s="8"/>
      <c r="JRU102" s="8"/>
      <c r="JRV102" s="8"/>
      <c r="JRW102" s="8"/>
      <c r="JRX102" s="8"/>
      <c r="JRY102" s="8"/>
      <c r="JRZ102" s="8"/>
      <c r="JSA102" s="8"/>
      <c r="JSB102" s="8"/>
      <c r="JSC102" s="8"/>
      <c r="JSD102" s="8"/>
      <c r="JSE102" s="8"/>
      <c r="JSF102" s="8"/>
      <c r="JSG102" s="8"/>
      <c r="JSH102" s="8"/>
      <c r="JSI102" s="8"/>
      <c r="JSJ102" s="8"/>
      <c r="JSK102" s="8"/>
      <c r="JSL102" s="8"/>
      <c r="JSM102" s="8"/>
      <c r="JSN102" s="8"/>
      <c r="JSO102" s="8"/>
      <c r="JSP102" s="8"/>
      <c r="JSQ102" s="8"/>
      <c r="JSR102" s="8"/>
      <c r="JSS102" s="8"/>
      <c r="JST102" s="8"/>
      <c r="JSU102" s="8"/>
      <c r="JSV102" s="8"/>
      <c r="JSW102" s="8"/>
      <c r="JSX102" s="8"/>
      <c r="JSY102" s="8"/>
      <c r="JSZ102" s="8"/>
      <c r="JTA102" s="8"/>
      <c r="JTB102" s="8"/>
      <c r="JTC102" s="8"/>
      <c r="JTD102" s="8"/>
      <c r="JTE102" s="8"/>
      <c r="JTF102" s="8"/>
      <c r="JTG102" s="8"/>
      <c r="JTH102" s="8"/>
      <c r="JTI102" s="8"/>
      <c r="JTJ102" s="8"/>
      <c r="JTK102" s="8"/>
      <c r="JTL102" s="8"/>
      <c r="JTM102" s="8"/>
      <c r="JTN102" s="8"/>
      <c r="JTO102" s="8"/>
      <c r="JTP102" s="8"/>
      <c r="JTQ102" s="8"/>
      <c r="JTR102" s="8"/>
      <c r="JTS102" s="8"/>
      <c r="JTT102" s="8"/>
      <c r="JTU102" s="8"/>
      <c r="JTV102" s="8"/>
      <c r="JTW102" s="8"/>
      <c r="JTX102" s="8"/>
      <c r="JTY102" s="8"/>
      <c r="JTZ102" s="8"/>
      <c r="JUA102" s="8"/>
      <c r="JUB102" s="8"/>
      <c r="JUC102" s="8"/>
      <c r="JUD102" s="8"/>
      <c r="JUE102" s="8"/>
      <c r="JUF102" s="8"/>
      <c r="JUG102" s="8"/>
      <c r="JUH102" s="8"/>
      <c r="JUI102" s="8"/>
      <c r="JUJ102" s="8"/>
      <c r="JUK102" s="8"/>
      <c r="JUL102" s="8"/>
      <c r="JUM102" s="8"/>
      <c r="JUN102" s="8"/>
      <c r="JUO102" s="8"/>
      <c r="JUP102" s="8"/>
      <c r="JUQ102" s="8"/>
      <c r="JUR102" s="8"/>
      <c r="JUS102" s="8"/>
      <c r="JUT102" s="8"/>
      <c r="JUU102" s="8"/>
      <c r="JUV102" s="8"/>
      <c r="JUW102" s="8"/>
      <c r="JUX102" s="8"/>
      <c r="JUY102" s="8"/>
      <c r="JUZ102" s="8"/>
      <c r="JVA102" s="8"/>
      <c r="JVB102" s="8"/>
      <c r="JVC102" s="8"/>
      <c r="JVD102" s="8"/>
      <c r="JVE102" s="8"/>
      <c r="JVF102" s="8"/>
      <c r="JVG102" s="8"/>
      <c r="JVH102" s="8"/>
      <c r="JVI102" s="8"/>
      <c r="JVJ102" s="8"/>
      <c r="JVK102" s="8"/>
      <c r="JVL102" s="8"/>
      <c r="JVM102" s="8"/>
      <c r="JVN102" s="8"/>
      <c r="JVO102" s="8"/>
      <c r="JVP102" s="8"/>
      <c r="JVQ102" s="8"/>
      <c r="JVR102" s="8"/>
      <c r="JVS102" s="8"/>
      <c r="JVT102" s="8"/>
      <c r="JVU102" s="8"/>
      <c r="JVV102" s="8"/>
      <c r="JVW102" s="8"/>
      <c r="JVX102" s="8"/>
      <c r="JVY102" s="8"/>
      <c r="JVZ102" s="8"/>
      <c r="JWA102" s="8"/>
      <c r="JWB102" s="8"/>
      <c r="JWC102" s="8"/>
      <c r="JWD102" s="8"/>
      <c r="JWE102" s="8"/>
      <c r="JWF102" s="8"/>
      <c r="JWG102" s="8"/>
      <c r="JWH102" s="8"/>
      <c r="JWI102" s="8"/>
      <c r="JWJ102" s="8"/>
      <c r="JWK102" s="8"/>
      <c r="JWL102" s="8"/>
      <c r="JWM102" s="8"/>
      <c r="JWN102" s="8"/>
      <c r="JWO102" s="8"/>
      <c r="JWP102" s="8"/>
      <c r="JWQ102" s="8"/>
      <c r="JWR102" s="8"/>
      <c r="JWS102" s="8"/>
      <c r="JWT102" s="8"/>
      <c r="JWU102" s="8"/>
      <c r="JWV102" s="8"/>
      <c r="JWW102" s="8"/>
      <c r="JWX102" s="8"/>
      <c r="JWY102" s="8"/>
      <c r="JWZ102" s="8"/>
      <c r="JXA102" s="8"/>
      <c r="JXB102" s="8"/>
      <c r="JXC102" s="8"/>
      <c r="JXD102" s="8"/>
      <c r="JXE102" s="8"/>
      <c r="JXF102" s="8"/>
      <c r="JXG102" s="8"/>
      <c r="JXH102" s="8"/>
      <c r="JXI102" s="8"/>
      <c r="JXJ102" s="8"/>
      <c r="JXK102" s="8"/>
      <c r="JXL102" s="8"/>
      <c r="JXM102" s="8"/>
      <c r="JXN102" s="8"/>
      <c r="JXO102" s="8"/>
      <c r="JXP102" s="8"/>
      <c r="JXQ102" s="8"/>
      <c r="JXR102" s="8"/>
      <c r="JXS102" s="8"/>
      <c r="JXT102" s="8"/>
      <c r="JXU102" s="8"/>
      <c r="JXV102" s="8"/>
      <c r="JXW102" s="8"/>
      <c r="JXX102" s="8"/>
      <c r="JXY102" s="8"/>
      <c r="JXZ102" s="8"/>
      <c r="JYA102" s="8"/>
      <c r="JYB102" s="8"/>
      <c r="JYC102" s="8"/>
      <c r="JYD102" s="8"/>
      <c r="JYE102" s="8"/>
      <c r="JYF102" s="8"/>
      <c r="JYG102" s="8"/>
      <c r="JYH102" s="8"/>
      <c r="JYI102" s="8"/>
      <c r="JYJ102" s="8"/>
      <c r="JYK102" s="8"/>
      <c r="JYL102" s="8"/>
      <c r="JYM102" s="8"/>
      <c r="JYN102" s="8"/>
      <c r="JYO102" s="8"/>
      <c r="JYP102" s="8"/>
      <c r="JYQ102" s="8"/>
      <c r="JYR102" s="8"/>
      <c r="JYS102" s="8"/>
      <c r="JYT102" s="8"/>
      <c r="JYU102" s="8"/>
      <c r="JYV102" s="8"/>
      <c r="JYW102" s="8"/>
      <c r="JYX102" s="8"/>
      <c r="JYY102" s="8"/>
      <c r="JYZ102" s="8"/>
      <c r="JZA102" s="8"/>
      <c r="JZB102" s="8"/>
      <c r="JZC102" s="8"/>
      <c r="JZD102" s="8"/>
      <c r="JZE102" s="8"/>
      <c r="JZF102" s="8"/>
      <c r="JZG102" s="8"/>
      <c r="JZH102" s="8"/>
      <c r="JZI102" s="8"/>
      <c r="JZJ102" s="8"/>
      <c r="JZK102" s="8"/>
      <c r="JZL102" s="8"/>
      <c r="JZM102" s="8"/>
      <c r="JZN102" s="8"/>
      <c r="JZO102" s="8"/>
      <c r="JZP102" s="8"/>
      <c r="JZQ102" s="8"/>
      <c r="JZR102" s="8"/>
      <c r="JZS102" s="8"/>
      <c r="JZT102" s="8"/>
      <c r="JZU102" s="8"/>
      <c r="JZV102" s="8"/>
      <c r="JZW102" s="8"/>
      <c r="JZX102" s="8"/>
      <c r="JZY102" s="8"/>
      <c r="JZZ102" s="8"/>
      <c r="KAA102" s="8"/>
      <c r="KAB102" s="8"/>
      <c r="KAC102" s="8"/>
      <c r="KAD102" s="8"/>
      <c r="KAE102" s="8"/>
      <c r="KAF102" s="8"/>
      <c r="KAG102" s="8"/>
      <c r="KAH102" s="8"/>
      <c r="KAI102" s="8"/>
      <c r="KAJ102" s="8"/>
      <c r="KAK102" s="8"/>
      <c r="KAL102" s="8"/>
      <c r="KAM102" s="8"/>
      <c r="KAN102" s="8"/>
      <c r="KAO102" s="8"/>
      <c r="KAP102" s="8"/>
      <c r="KAQ102" s="8"/>
      <c r="KAR102" s="8"/>
      <c r="KAS102" s="8"/>
      <c r="KAT102" s="8"/>
      <c r="KAU102" s="8"/>
      <c r="KAV102" s="8"/>
      <c r="KAW102" s="8"/>
      <c r="KAX102" s="8"/>
      <c r="KAY102" s="8"/>
      <c r="KAZ102" s="8"/>
      <c r="KBA102" s="8"/>
      <c r="KBB102" s="8"/>
      <c r="KBC102" s="8"/>
      <c r="KBD102" s="8"/>
      <c r="KBE102" s="8"/>
      <c r="KBF102" s="8"/>
      <c r="KBG102" s="8"/>
      <c r="KBH102" s="8"/>
      <c r="KBI102" s="8"/>
      <c r="KBJ102" s="8"/>
      <c r="KBK102" s="8"/>
      <c r="KBL102" s="8"/>
      <c r="KBM102" s="8"/>
      <c r="KBN102" s="8"/>
      <c r="KBO102" s="8"/>
      <c r="KBP102" s="8"/>
      <c r="KBQ102" s="8"/>
      <c r="KBR102" s="8"/>
      <c r="KBS102" s="8"/>
      <c r="KBT102" s="8"/>
      <c r="KBU102" s="8"/>
      <c r="KBV102" s="8"/>
      <c r="KBW102" s="8"/>
      <c r="KBX102" s="8"/>
      <c r="KBY102" s="8"/>
      <c r="KBZ102" s="8"/>
      <c r="KCA102" s="8"/>
      <c r="KCB102" s="8"/>
      <c r="KCC102" s="8"/>
      <c r="KCD102" s="8"/>
      <c r="KCE102" s="8"/>
      <c r="KCF102" s="8"/>
      <c r="KCG102" s="8"/>
      <c r="KCH102" s="8"/>
      <c r="KCI102" s="8"/>
      <c r="KCJ102" s="8"/>
      <c r="KCK102" s="8"/>
      <c r="KCL102" s="8"/>
      <c r="KCM102" s="8"/>
      <c r="KCN102" s="8"/>
      <c r="KCO102" s="8"/>
      <c r="KCP102" s="8"/>
      <c r="KCQ102" s="8"/>
      <c r="KCR102" s="8"/>
      <c r="KCS102" s="8"/>
      <c r="KCT102" s="8"/>
      <c r="KCU102" s="8"/>
      <c r="KCV102" s="8"/>
      <c r="KCW102" s="8"/>
      <c r="KCX102" s="8"/>
      <c r="KCY102" s="8"/>
      <c r="KCZ102" s="8"/>
      <c r="KDA102" s="8"/>
      <c r="KDB102" s="8"/>
      <c r="KDC102" s="8"/>
      <c r="KDD102" s="8"/>
      <c r="KDE102" s="8"/>
      <c r="KDF102" s="8"/>
      <c r="KDG102" s="8"/>
      <c r="KDH102" s="8"/>
      <c r="KDI102" s="8"/>
      <c r="KDJ102" s="8"/>
      <c r="KDK102" s="8"/>
      <c r="KDL102" s="8"/>
      <c r="KDM102" s="8"/>
      <c r="KDN102" s="8"/>
      <c r="KDO102" s="8"/>
      <c r="KDP102" s="8"/>
      <c r="KDQ102" s="8"/>
      <c r="KDR102" s="8"/>
      <c r="KDS102" s="8"/>
      <c r="KDT102" s="8"/>
      <c r="KDU102" s="8"/>
      <c r="KDV102" s="8"/>
      <c r="KDW102" s="8"/>
      <c r="KDX102" s="8"/>
      <c r="KDY102" s="8"/>
      <c r="KDZ102" s="8"/>
      <c r="KEA102" s="8"/>
      <c r="KEB102" s="8"/>
      <c r="KEC102" s="8"/>
      <c r="KED102" s="8"/>
      <c r="KEE102" s="8"/>
      <c r="KEF102" s="8"/>
      <c r="KEG102" s="8"/>
      <c r="KEH102" s="8"/>
      <c r="KEI102" s="8"/>
      <c r="KEJ102" s="8"/>
      <c r="KEK102" s="8"/>
      <c r="KEL102" s="8"/>
      <c r="KEM102" s="8"/>
      <c r="KEN102" s="8"/>
      <c r="KEO102" s="8"/>
      <c r="KEP102" s="8"/>
      <c r="KEQ102" s="8"/>
      <c r="KER102" s="8"/>
      <c r="KES102" s="8"/>
      <c r="KET102" s="8"/>
      <c r="KEU102" s="8"/>
      <c r="KEV102" s="8"/>
      <c r="KEW102" s="8"/>
      <c r="KEX102" s="8"/>
      <c r="KEY102" s="8"/>
      <c r="KEZ102" s="8"/>
      <c r="KFA102" s="8"/>
      <c r="KFB102" s="8"/>
      <c r="KFC102" s="8"/>
      <c r="KFD102" s="8"/>
      <c r="KFE102" s="8"/>
      <c r="KFF102" s="8"/>
      <c r="KFG102" s="8"/>
      <c r="KFH102" s="8"/>
      <c r="KFI102" s="8"/>
      <c r="KFJ102" s="8"/>
      <c r="KFK102" s="8"/>
      <c r="KFL102" s="8"/>
      <c r="KFM102" s="8"/>
      <c r="KFN102" s="8"/>
      <c r="KFO102" s="8"/>
      <c r="KFP102" s="8"/>
      <c r="KFQ102" s="8"/>
      <c r="KFR102" s="8"/>
      <c r="KFS102" s="8"/>
      <c r="KFT102" s="8"/>
      <c r="KFU102" s="8"/>
      <c r="KFV102" s="8"/>
      <c r="KFW102" s="8"/>
      <c r="KFX102" s="8"/>
      <c r="KFY102" s="8"/>
      <c r="KFZ102" s="8"/>
      <c r="KGA102" s="8"/>
      <c r="KGB102" s="8"/>
      <c r="KGC102" s="8"/>
      <c r="KGD102" s="8"/>
      <c r="KGE102" s="8"/>
      <c r="KGF102" s="8"/>
      <c r="KGG102" s="8"/>
      <c r="KGH102" s="8"/>
      <c r="KGI102" s="8"/>
      <c r="KGJ102" s="8"/>
      <c r="KGK102" s="8"/>
      <c r="KGL102" s="8"/>
      <c r="KGM102" s="8"/>
      <c r="KGN102" s="8"/>
      <c r="KGO102" s="8"/>
      <c r="KGP102" s="8"/>
      <c r="KGQ102" s="8"/>
      <c r="KGR102" s="8"/>
      <c r="KGS102" s="8"/>
      <c r="KGT102" s="8"/>
      <c r="KGU102" s="8"/>
      <c r="KGV102" s="8"/>
      <c r="KGW102" s="8"/>
      <c r="KGX102" s="8"/>
      <c r="KGY102" s="8"/>
      <c r="KGZ102" s="8"/>
      <c r="KHA102" s="8"/>
      <c r="KHB102" s="8"/>
      <c r="KHC102" s="8"/>
      <c r="KHD102" s="8"/>
      <c r="KHE102" s="8"/>
      <c r="KHF102" s="8"/>
      <c r="KHG102" s="8"/>
      <c r="KHH102" s="8"/>
      <c r="KHI102" s="8"/>
      <c r="KHJ102" s="8"/>
      <c r="KHK102" s="8"/>
      <c r="KHL102" s="8"/>
      <c r="KHM102" s="8"/>
      <c r="KHN102" s="8"/>
      <c r="KHO102" s="8"/>
      <c r="KHP102" s="8"/>
      <c r="KHQ102" s="8"/>
      <c r="KHR102" s="8"/>
      <c r="KHS102" s="8"/>
      <c r="KHT102" s="8"/>
      <c r="KHU102" s="8"/>
      <c r="KHV102" s="8"/>
      <c r="KHW102" s="8"/>
      <c r="KHX102" s="8"/>
      <c r="KHY102" s="8"/>
      <c r="KHZ102" s="8"/>
      <c r="KIA102" s="8"/>
      <c r="KIB102" s="8"/>
      <c r="KIC102" s="8"/>
      <c r="KID102" s="8"/>
      <c r="KIE102" s="8"/>
      <c r="KIF102" s="8"/>
      <c r="KIG102" s="8"/>
      <c r="KIH102" s="8"/>
      <c r="KII102" s="8"/>
      <c r="KIJ102" s="8"/>
      <c r="KIK102" s="8"/>
      <c r="KIL102" s="8"/>
      <c r="KIM102" s="8"/>
      <c r="KIN102" s="8"/>
      <c r="KIO102" s="8"/>
      <c r="KIP102" s="8"/>
      <c r="KIQ102" s="8"/>
      <c r="KIR102" s="8"/>
      <c r="KIS102" s="8"/>
      <c r="KIT102" s="8"/>
      <c r="KIU102" s="8"/>
      <c r="KIV102" s="8"/>
      <c r="KIW102" s="8"/>
      <c r="KIX102" s="8"/>
      <c r="KIY102" s="8"/>
      <c r="KIZ102" s="8"/>
      <c r="KJA102" s="8"/>
      <c r="KJB102" s="8"/>
      <c r="KJC102" s="8"/>
      <c r="KJD102" s="8"/>
      <c r="KJE102" s="8"/>
      <c r="KJF102" s="8"/>
      <c r="KJG102" s="8"/>
      <c r="KJH102" s="8"/>
      <c r="KJI102" s="8"/>
      <c r="KJJ102" s="8"/>
      <c r="KJK102" s="8"/>
      <c r="KJL102" s="8"/>
      <c r="KJM102" s="8"/>
      <c r="KJN102" s="8"/>
      <c r="KJO102" s="8"/>
      <c r="KJP102" s="8"/>
      <c r="KJQ102" s="8"/>
      <c r="KJR102" s="8"/>
      <c r="KJS102" s="8"/>
      <c r="KJT102" s="8"/>
      <c r="KJU102" s="8"/>
      <c r="KJV102" s="8"/>
      <c r="KJW102" s="8"/>
      <c r="KJX102" s="8"/>
      <c r="KJY102" s="8"/>
      <c r="KJZ102" s="8"/>
      <c r="KKA102" s="8"/>
      <c r="KKB102" s="8"/>
      <c r="KKC102" s="8"/>
      <c r="KKD102" s="8"/>
      <c r="KKE102" s="8"/>
      <c r="KKF102" s="8"/>
      <c r="KKG102" s="8"/>
      <c r="KKH102" s="8"/>
      <c r="KKI102" s="8"/>
      <c r="KKJ102" s="8"/>
      <c r="KKK102" s="8"/>
      <c r="KKL102" s="8"/>
      <c r="KKM102" s="8"/>
      <c r="KKN102" s="8"/>
      <c r="KKO102" s="8"/>
      <c r="KKP102" s="8"/>
      <c r="KKQ102" s="8"/>
      <c r="KKR102" s="8"/>
      <c r="KKS102" s="8"/>
      <c r="KKT102" s="8"/>
      <c r="KKU102" s="8"/>
      <c r="KKV102" s="8"/>
      <c r="KKW102" s="8"/>
      <c r="KKX102" s="8"/>
      <c r="KKY102" s="8"/>
      <c r="KKZ102" s="8"/>
      <c r="KLA102" s="8"/>
      <c r="KLB102" s="8"/>
      <c r="KLC102" s="8"/>
      <c r="KLD102" s="8"/>
      <c r="KLE102" s="8"/>
      <c r="KLF102" s="8"/>
      <c r="KLG102" s="8"/>
      <c r="KLH102" s="8"/>
      <c r="KLI102" s="8"/>
      <c r="KLJ102" s="8"/>
      <c r="KLK102" s="8"/>
      <c r="KLL102" s="8"/>
      <c r="KLM102" s="8"/>
      <c r="KLN102" s="8"/>
      <c r="KLO102" s="8"/>
      <c r="KLP102" s="8"/>
      <c r="KLQ102" s="8"/>
      <c r="KLR102" s="8"/>
      <c r="KLS102" s="8"/>
      <c r="KLT102" s="8"/>
      <c r="KLU102" s="8"/>
      <c r="KLV102" s="8"/>
      <c r="KLW102" s="8"/>
      <c r="KLX102" s="8"/>
      <c r="KLY102" s="8"/>
      <c r="KLZ102" s="8"/>
      <c r="KMA102" s="8"/>
      <c r="KMB102" s="8"/>
      <c r="KMC102" s="8"/>
      <c r="KMD102" s="8"/>
      <c r="KME102" s="8"/>
      <c r="KMF102" s="8"/>
      <c r="KMG102" s="8"/>
      <c r="KMH102" s="8"/>
      <c r="KMI102" s="8"/>
      <c r="KMJ102" s="8"/>
      <c r="KMK102" s="8"/>
      <c r="KML102" s="8"/>
      <c r="KMM102" s="8"/>
      <c r="KMN102" s="8"/>
      <c r="KMO102" s="8"/>
      <c r="KMP102" s="8"/>
      <c r="KMQ102" s="8"/>
      <c r="KMR102" s="8"/>
      <c r="KMS102" s="8"/>
      <c r="KMT102" s="8"/>
      <c r="KMU102" s="8"/>
      <c r="KMV102" s="8"/>
      <c r="KMW102" s="8"/>
      <c r="KMX102" s="8"/>
      <c r="KMY102" s="8"/>
      <c r="KMZ102" s="8"/>
      <c r="KNA102" s="8"/>
      <c r="KNB102" s="8"/>
      <c r="KNC102" s="8"/>
      <c r="KND102" s="8"/>
      <c r="KNE102" s="8"/>
      <c r="KNF102" s="8"/>
      <c r="KNG102" s="8"/>
      <c r="KNH102" s="8"/>
      <c r="KNI102" s="8"/>
      <c r="KNJ102" s="8"/>
      <c r="KNK102" s="8"/>
      <c r="KNL102" s="8"/>
      <c r="KNM102" s="8"/>
      <c r="KNN102" s="8"/>
      <c r="KNO102" s="8"/>
      <c r="KNP102" s="8"/>
      <c r="KNQ102" s="8"/>
      <c r="KNR102" s="8"/>
      <c r="KNS102" s="8"/>
      <c r="KNT102" s="8"/>
      <c r="KNU102" s="8"/>
      <c r="KNV102" s="8"/>
      <c r="KNW102" s="8"/>
      <c r="KNX102" s="8"/>
      <c r="KNY102" s="8"/>
      <c r="KNZ102" s="8"/>
      <c r="KOA102" s="8"/>
      <c r="KOB102" s="8"/>
      <c r="KOC102" s="8"/>
      <c r="KOD102" s="8"/>
      <c r="KOE102" s="8"/>
      <c r="KOF102" s="8"/>
      <c r="KOG102" s="8"/>
      <c r="KOH102" s="8"/>
      <c r="KOI102" s="8"/>
      <c r="KOJ102" s="8"/>
      <c r="KOK102" s="8"/>
      <c r="KOL102" s="8"/>
      <c r="KOM102" s="8"/>
      <c r="KON102" s="8"/>
      <c r="KOO102" s="8"/>
      <c r="KOP102" s="8"/>
      <c r="KOQ102" s="8"/>
      <c r="KOR102" s="8"/>
      <c r="KOS102" s="8"/>
      <c r="KOT102" s="8"/>
      <c r="KOU102" s="8"/>
      <c r="KOV102" s="8"/>
      <c r="KOW102" s="8"/>
      <c r="KOX102" s="8"/>
      <c r="KOY102" s="8"/>
      <c r="KOZ102" s="8"/>
      <c r="KPA102" s="8"/>
      <c r="KPB102" s="8"/>
      <c r="KPC102" s="8"/>
      <c r="KPD102" s="8"/>
      <c r="KPE102" s="8"/>
      <c r="KPF102" s="8"/>
      <c r="KPG102" s="8"/>
      <c r="KPH102" s="8"/>
      <c r="KPI102" s="8"/>
      <c r="KPJ102" s="8"/>
      <c r="KPK102" s="8"/>
      <c r="KPL102" s="8"/>
      <c r="KPM102" s="8"/>
      <c r="KPN102" s="8"/>
      <c r="KPO102" s="8"/>
      <c r="KPP102" s="8"/>
      <c r="KPQ102" s="8"/>
      <c r="KPR102" s="8"/>
      <c r="KPS102" s="8"/>
      <c r="KPT102" s="8"/>
      <c r="KPU102" s="8"/>
      <c r="KPV102" s="8"/>
      <c r="KPW102" s="8"/>
      <c r="KPX102" s="8"/>
      <c r="KPY102" s="8"/>
      <c r="KPZ102" s="8"/>
      <c r="KQA102" s="8"/>
      <c r="KQB102" s="8"/>
      <c r="KQC102" s="8"/>
      <c r="KQD102" s="8"/>
      <c r="KQE102" s="8"/>
      <c r="KQF102" s="8"/>
      <c r="KQG102" s="8"/>
      <c r="KQH102" s="8"/>
      <c r="KQI102" s="8"/>
      <c r="KQJ102" s="8"/>
      <c r="KQK102" s="8"/>
      <c r="KQL102" s="8"/>
      <c r="KQM102" s="8"/>
      <c r="KQN102" s="8"/>
      <c r="KQO102" s="8"/>
      <c r="KQP102" s="8"/>
      <c r="KQQ102" s="8"/>
      <c r="KQR102" s="8"/>
      <c r="KQS102" s="8"/>
      <c r="KQT102" s="8"/>
      <c r="KQU102" s="8"/>
      <c r="KQV102" s="8"/>
      <c r="KQW102" s="8"/>
      <c r="KQX102" s="8"/>
      <c r="KQY102" s="8"/>
      <c r="KQZ102" s="8"/>
      <c r="KRA102" s="8"/>
      <c r="KRB102" s="8"/>
      <c r="KRC102" s="8"/>
      <c r="KRD102" s="8"/>
      <c r="KRE102" s="8"/>
      <c r="KRF102" s="8"/>
      <c r="KRG102" s="8"/>
      <c r="KRH102" s="8"/>
      <c r="KRI102" s="8"/>
      <c r="KRJ102" s="8"/>
      <c r="KRK102" s="8"/>
      <c r="KRL102" s="8"/>
      <c r="KRM102" s="8"/>
      <c r="KRN102" s="8"/>
      <c r="KRO102" s="8"/>
      <c r="KRP102" s="8"/>
      <c r="KRQ102" s="8"/>
      <c r="KRR102" s="8"/>
      <c r="KRS102" s="8"/>
      <c r="KRT102" s="8"/>
      <c r="KRU102" s="8"/>
      <c r="KRV102" s="8"/>
      <c r="KRW102" s="8"/>
      <c r="KRX102" s="8"/>
      <c r="KRY102" s="8"/>
      <c r="KRZ102" s="8"/>
      <c r="KSA102" s="8"/>
      <c r="KSB102" s="8"/>
      <c r="KSC102" s="8"/>
      <c r="KSD102" s="8"/>
      <c r="KSE102" s="8"/>
      <c r="KSF102" s="8"/>
      <c r="KSG102" s="8"/>
      <c r="KSH102" s="8"/>
      <c r="KSI102" s="8"/>
      <c r="KSJ102" s="8"/>
      <c r="KSK102" s="8"/>
      <c r="KSL102" s="8"/>
      <c r="KSM102" s="8"/>
      <c r="KSN102" s="8"/>
      <c r="KSO102" s="8"/>
      <c r="KSP102" s="8"/>
      <c r="KSQ102" s="8"/>
      <c r="KSR102" s="8"/>
      <c r="KSS102" s="8"/>
      <c r="KST102" s="8"/>
      <c r="KSU102" s="8"/>
      <c r="KSV102" s="8"/>
      <c r="KSW102" s="8"/>
      <c r="KSX102" s="8"/>
      <c r="KSY102" s="8"/>
      <c r="KSZ102" s="8"/>
      <c r="KTA102" s="8"/>
      <c r="KTB102" s="8"/>
      <c r="KTC102" s="8"/>
      <c r="KTD102" s="8"/>
      <c r="KTE102" s="8"/>
      <c r="KTF102" s="8"/>
      <c r="KTG102" s="8"/>
      <c r="KTH102" s="8"/>
      <c r="KTI102" s="8"/>
      <c r="KTJ102" s="8"/>
      <c r="KTK102" s="8"/>
      <c r="KTL102" s="8"/>
      <c r="KTM102" s="8"/>
      <c r="KTN102" s="8"/>
      <c r="KTO102" s="8"/>
      <c r="KTP102" s="8"/>
      <c r="KTQ102" s="8"/>
      <c r="KTR102" s="8"/>
      <c r="KTS102" s="8"/>
      <c r="KTT102" s="8"/>
      <c r="KTU102" s="8"/>
      <c r="KTV102" s="8"/>
      <c r="KTW102" s="8"/>
      <c r="KTX102" s="8"/>
      <c r="KTY102" s="8"/>
      <c r="KTZ102" s="8"/>
      <c r="KUA102" s="8"/>
      <c r="KUB102" s="8"/>
      <c r="KUC102" s="8"/>
      <c r="KUD102" s="8"/>
      <c r="KUE102" s="8"/>
      <c r="KUF102" s="8"/>
      <c r="KUG102" s="8"/>
      <c r="KUH102" s="8"/>
      <c r="KUI102" s="8"/>
      <c r="KUJ102" s="8"/>
      <c r="KUK102" s="8"/>
      <c r="KUL102" s="8"/>
      <c r="KUM102" s="8"/>
      <c r="KUN102" s="8"/>
      <c r="KUO102" s="8"/>
      <c r="KUP102" s="8"/>
      <c r="KUQ102" s="8"/>
      <c r="KUR102" s="8"/>
      <c r="KUS102" s="8"/>
      <c r="KUT102" s="8"/>
      <c r="KUU102" s="8"/>
      <c r="KUV102" s="8"/>
      <c r="KUW102" s="8"/>
      <c r="KUX102" s="8"/>
      <c r="KUY102" s="8"/>
      <c r="KUZ102" s="8"/>
      <c r="KVA102" s="8"/>
      <c r="KVB102" s="8"/>
      <c r="KVC102" s="8"/>
      <c r="KVD102" s="8"/>
      <c r="KVE102" s="8"/>
      <c r="KVF102" s="8"/>
      <c r="KVG102" s="8"/>
      <c r="KVH102" s="8"/>
      <c r="KVI102" s="8"/>
      <c r="KVJ102" s="8"/>
      <c r="KVK102" s="8"/>
      <c r="KVL102" s="8"/>
      <c r="KVM102" s="8"/>
      <c r="KVN102" s="8"/>
      <c r="KVO102" s="8"/>
      <c r="KVP102" s="8"/>
      <c r="KVQ102" s="8"/>
      <c r="KVR102" s="8"/>
      <c r="KVS102" s="8"/>
      <c r="KVT102" s="8"/>
      <c r="KVU102" s="8"/>
      <c r="KVV102" s="8"/>
      <c r="KVW102" s="8"/>
      <c r="KVX102" s="8"/>
      <c r="KVY102" s="8"/>
      <c r="KVZ102" s="8"/>
      <c r="KWA102" s="8"/>
      <c r="KWB102" s="8"/>
      <c r="KWC102" s="8"/>
      <c r="KWD102" s="8"/>
      <c r="KWE102" s="8"/>
      <c r="KWF102" s="8"/>
      <c r="KWG102" s="8"/>
      <c r="KWH102" s="8"/>
      <c r="KWI102" s="8"/>
      <c r="KWJ102" s="8"/>
      <c r="KWK102" s="8"/>
      <c r="KWL102" s="8"/>
      <c r="KWM102" s="8"/>
      <c r="KWN102" s="8"/>
      <c r="KWO102" s="8"/>
      <c r="KWP102" s="8"/>
      <c r="KWQ102" s="8"/>
      <c r="KWR102" s="8"/>
      <c r="KWS102" s="8"/>
      <c r="KWT102" s="8"/>
      <c r="KWU102" s="8"/>
      <c r="KWV102" s="8"/>
      <c r="KWW102" s="8"/>
      <c r="KWX102" s="8"/>
      <c r="KWY102" s="8"/>
      <c r="KWZ102" s="8"/>
      <c r="KXA102" s="8"/>
      <c r="KXB102" s="8"/>
      <c r="KXC102" s="8"/>
      <c r="KXD102" s="8"/>
      <c r="KXE102" s="8"/>
      <c r="KXF102" s="8"/>
      <c r="KXG102" s="8"/>
      <c r="KXH102" s="8"/>
      <c r="KXI102" s="8"/>
      <c r="KXJ102" s="8"/>
      <c r="KXK102" s="8"/>
      <c r="KXL102" s="8"/>
      <c r="KXM102" s="8"/>
      <c r="KXN102" s="8"/>
      <c r="KXO102" s="8"/>
      <c r="KXP102" s="8"/>
      <c r="KXQ102" s="8"/>
      <c r="KXR102" s="8"/>
      <c r="KXS102" s="8"/>
      <c r="KXT102" s="8"/>
      <c r="KXU102" s="8"/>
      <c r="KXV102" s="8"/>
      <c r="KXW102" s="8"/>
      <c r="KXX102" s="8"/>
      <c r="KXY102" s="8"/>
      <c r="KXZ102" s="8"/>
      <c r="KYA102" s="8"/>
      <c r="KYB102" s="8"/>
      <c r="KYC102" s="8"/>
      <c r="KYD102" s="8"/>
      <c r="KYE102" s="8"/>
      <c r="KYF102" s="8"/>
      <c r="KYG102" s="8"/>
      <c r="KYH102" s="8"/>
      <c r="KYI102" s="8"/>
      <c r="KYJ102" s="8"/>
      <c r="KYK102" s="8"/>
      <c r="KYL102" s="8"/>
      <c r="KYM102" s="8"/>
      <c r="KYN102" s="8"/>
      <c r="KYO102" s="8"/>
      <c r="KYP102" s="8"/>
      <c r="KYQ102" s="8"/>
      <c r="KYR102" s="8"/>
      <c r="KYS102" s="8"/>
      <c r="KYT102" s="8"/>
      <c r="KYU102" s="8"/>
      <c r="KYV102" s="8"/>
      <c r="KYW102" s="8"/>
      <c r="KYX102" s="8"/>
      <c r="KYY102" s="8"/>
      <c r="KYZ102" s="8"/>
      <c r="KZA102" s="8"/>
      <c r="KZB102" s="8"/>
      <c r="KZC102" s="8"/>
      <c r="KZD102" s="8"/>
      <c r="KZE102" s="8"/>
      <c r="KZF102" s="8"/>
      <c r="KZG102" s="8"/>
      <c r="KZH102" s="8"/>
      <c r="KZI102" s="8"/>
      <c r="KZJ102" s="8"/>
      <c r="KZK102" s="8"/>
      <c r="KZL102" s="8"/>
      <c r="KZM102" s="8"/>
      <c r="KZN102" s="8"/>
      <c r="KZO102" s="8"/>
      <c r="KZP102" s="8"/>
      <c r="KZQ102" s="8"/>
      <c r="KZR102" s="8"/>
      <c r="KZS102" s="8"/>
      <c r="KZT102" s="8"/>
      <c r="KZU102" s="8"/>
      <c r="KZV102" s="8"/>
      <c r="KZW102" s="8"/>
      <c r="KZX102" s="8"/>
      <c r="KZY102" s="8"/>
      <c r="KZZ102" s="8"/>
      <c r="LAA102" s="8"/>
      <c r="LAB102" s="8"/>
      <c r="LAC102" s="8"/>
      <c r="LAD102" s="8"/>
      <c r="LAE102" s="8"/>
      <c r="LAF102" s="8"/>
      <c r="LAG102" s="8"/>
      <c r="LAH102" s="8"/>
      <c r="LAI102" s="8"/>
      <c r="LAJ102" s="8"/>
      <c r="LAK102" s="8"/>
      <c r="LAL102" s="8"/>
      <c r="LAM102" s="8"/>
      <c r="LAN102" s="8"/>
      <c r="LAO102" s="8"/>
      <c r="LAP102" s="8"/>
      <c r="LAQ102" s="8"/>
      <c r="LAR102" s="8"/>
      <c r="LAS102" s="8"/>
      <c r="LAT102" s="8"/>
      <c r="LAU102" s="8"/>
      <c r="LAV102" s="8"/>
      <c r="LAW102" s="8"/>
      <c r="LAX102" s="8"/>
      <c r="LAY102" s="8"/>
      <c r="LAZ102" s="8"/>
      <c r="LBA102" s="8"/>
      <c r="LBB102" s="8"/>
      <c r="LBC102" s="8"/>
      <c r="LBD102" s="8"/>
      <c r="LBE102" s="8"/>
      <c r="LBF102" s="8"/>
      <c r="LBG102" s="8"/>
      <c r="LBH102" s="8"/>
      <c r="LBI102" s="8"/>
      <c r="LBJ102" s="8"/>
      <c r="LBK102" s="8"/>
      <c r="LBL102" s="8"/>
      <c r="LBM102" s="8"/>
      <c r="LBN102" s="8"/>
      <c r="LBO102" s="8"/>
      <c r="LBP102" s="8"/>
      <c r="LBQ102" s="8"/>
      <c r="LBR102" s="8"/>
      <c r="LBS102" s="8"/>
      <c r="LBT102" s="8"/>
      <c r="LBU102" s="8"/>
      <c r="LBV102" s="8"/>
      <c r="LBW102" s="8"/>
      <c r="LBX102" s="8"/>
      <c r="LBY102" s="8"/>
      <c r="LBZ102" s="8"/>
      <c r="LCA102" s="8"/>
      <c r="LCB102" s="8"/>
      <c r="LCC102" s="8"/>
      <c r="LCD102" s="8"/>
      <c r="LCE102" s="8"/>
      <c r="LCF102" s="8"/>
      <c r="LCG102" s="8"/>
      <c r="LCH102" s="8"/>
      <c r="LCI102" s="8"/>
      <c r="LCJ102" s="8"/>
      <c r="LCK102" s="8"/>
      <c r="LCL102" s="8"/>
      <c r="LCM102" s="8"/>
      <c r="LCN102" s="8"/>
      <c r="LCO102" s="8"/>
      <c r="LCP102" s="8"/>
      <c r="LCQ102" s="8"/>
      <c r="LCR102" s="8"/>
      <c r="LCS102" s="8"/>
      <c r="LCT102" s="8"/>
      <c r="LCU102" s="8"/>
      <c r="LCV102" s="8"/>
      <c r="LCW102" s="8"/>
      <c r="LCX102" s="8"/>
      <c r="LCY102" s="8"/>
      <c r="LCZ102" s="8"/>
      <c r="LDA102" s="8"/>
      <c r="LDB102" s="8"/>
      <c r="LDC102" s="8"/>
      <c r="LDD102" s="8"/>
      <c r="LDE102" s="8"/>
      <c r="LDF102" s="8"/>
      <c r="LDG102" s="8"/>
      <c r="LDH102" s="8"/>
      <c r="LDI102" s="8"/>
      <c r="LDJ102" s="8"/>
      <c r="LDK102" s="8"/>
      <c r="LDL102" s="8"/>
      <c r="LDM102" s="8"/>
      <c r="LDN102" s="8"/>
      <c r="LDO102" s="8"/>
      <c r="LDP102" s="8"/>
      <c r="LDQ102" s="8"/>
      <c r="LDR102" s="8"/>
      <c r="LDS102" s="8"/>
      <c r="LDT102" s="8"/>
      <c r="LDU102" s="8"/>
      <c r="LDV102" s="8"/>
      <c r="LDW102" s="8"/>
      <c r="LDX102" s="8"/>
      <c r="LDY102" s="8"/>
      <c r="LDZ102" s="8"/>
      <c r="LEA102" s="8"/>
      <c r="LEB102" s="8"/>
      <c r="LEC102" s="8"/>
      <c r="LED102" s="8"/>
      <c r="LEE102" s="8"/>
      <c r="LEF102" s="8"/>
      <c r="LEG102" s="8"/>
      <c r="LEH102" s="8"/>
      <c r="LEI102" s="8"/>
      <c r="LEJ102" s="8"/>
      <c r="LEK102" s="8"/>
      <c r="LEL102" s="8"/>
      <c r="LEM102" s="8"/>
      <c r="LEN102" s="8"/>
      <c r="LEO102" s="8"/>
      <c r="LEP102" s="8"/>
      <c r="LEQ102" s="8"/>
      <c r="LER102" s="8"/>
      <c r="LES102" s="8"/>
      <c r="LET102" s="8"/>
      <c r="LEU102" s="8"/>
      <c r="LEV102" s="8"/>
      <c r="LEW102" s="8"/>
      <c r="LEX102" s="8"/>
      <c r="LEY102" s="8"/>
      <c r="LEZ102" s="8"/>
      <c r="LFA102" s="8"/>
      <c r="LFB102" s="8"/>
      <c r="LFC102" s="8"/>
      <c r="LFD102" s="8"/>
      <c r="LFE102" s="8"/>
      <c r="LFF102" s="8"/>
      <c r="LFG102" s="8"/>
      <c r="LFH102" s="8"/>
      <c r="LFI102" s="8"/>
      <c r="LFJ102" s="8"/>
      <c r="LFK102" s="8"/>
      <c r="LFL102" s="8"/>
      <c r="LFM102" s="8"/>
      <c r="LFN102" s="8"/>
      <c r="LFO102" s="8"/>
      <c r="LFP102" s="8"/>
      <c r="LFQ102" s="8"/>
      <c r="LFR102" s="8"/>
      <c r="LFS102" s="8"/>
      <c r="LFT102" s="8"/>
      <c r="LFU102" s="8"/>
      <c r="LFV102" s="8"/>
      <c r="LFW102" s="8"/>
      <c r="LFX102" s="8"/>
      <c r="LFY102" s="8"/>
      <c r="LFZ102" s="8"/>
      <c r="LGA102" s="8"/>
      <c r="LGB102" s="8"/>
      <c r="LGC102" s="8"/>
      <c r="LGD102" s="8"/>
      <c r="LGE102" s="8"/>
      <c r="LGF102" s="8"/>
      <c r="LGG102" s="8"/>
      <c r="LGH102" s="8"/>
      <c r="LGI102" s="8"/>
      <c r="LGJ102" s="8"/>
      <c r="LGK102" s="8"/>
      <c r="LGL102" s="8"/>
      <c r="LGM102" s="8"/>
      <c r="LGN102" s="8"/>
      <c r="LGO102" s="8"/>
      <c r="LGP102" s="8"/>
      <c r="LGQ102" s="8"/>
      <c r="LGR102" s="8"/>
      <c r="LGS102" s="8"/>
      <c r="LGT102" s="8"/>
      <c r="LGU102" s="8"/>
      <c r="LGV102" s="8"/>
      <c r="LGW102" s="8"/>
      <c r="LGX102" s="8"/>
      <c r="LGY102" s="8"/>
      <c r="LGZ102" s="8"/>
      <c r="LHA102" s="8"/>
      <c r="LHB102" s="8"/>
      <c r="LHC102" s="8"/>
      <c r="LHD102" s="8"/>
      <c r="LHE102" s="8"/>
      <c r="LHF102" s="8"/>
      <c r="LHG102" s="8"/>
      <c r="LHH102" s="8"/>
      <c r="LHI102" s="8"/>
      <c r="LHJ102" s="8"/>
      <c r="LHK102" s="8"/>
      <c r="LHL102" s="8"/>
      <c r="LHM102" s="8"/>
      <c r="LHN102" s="8"/>
      <c r="LHO102" s="8"/>
      <c r="LHP102" s="8"/>
      <c r="LHQ102" s="8"/>
      <c r="LHR102" s="8"/>
      <c r="LHS102" s="8"/>
      <c r="LHT102" s="8"/>
      <c r="LHU102" s="8"/>
      <c r="LHV102" s="8"/>
      <c r="LHW102" s="8"/>
      <c r="LHX102" s="8"/>
      <c r="LHY102" s="8"/>
      <c r="LHZ102" s="8"/>
      <c r="LIA102" s="8"/>
      <c r="LIB102" s="8"/>
      <c r="LIC102" s="8"/>
      <c r="LID102" s="8"/>
      <c r="LIE102" s="8"/>
      <c r="LIF102" s="8"/>
      <c r="LIG102" s="8"/>
      <c r="LIH102" s="8"/>
      <c r="LII102" s="8"/>
      <c r="LIJ102" s="8"/>
      <c r="LIK102" s="8"/>
      <c r="LIL102" s="8"/>
      <c r="LIM102" s="8"/>
      <c r="LIN102" s="8"/>
      <c r="LIO102" s="8"/>
      <c r="LIP102" s="8"/>
      <c r="LIQ102" s="8"/>
      <c r="LIR102" s="8"/>
      <c r="LIS102" s="8"/>
      <c r="LIT102" s="8"/>
      <c r="LIU102" s="8"/>
      <c r="LIV102" s="8"/>
      <c r="LIW102" s="8"/>
      <c r="LIX102" s="8"/>
      <c r="LIY102" s="8"/>
      <c r="LIZ102" s="8"/>
      <c r="LJA102" s="8"/>
      <c r="LJB102" s="8"/>
      <c r="LJC102" s="8"/>
      <c r="LJD102" s="8"/>
      <c r="LJE102" s="8"/>
      <c r="LJF102" s="8"/>
      <c r="LJG102" s="8"/>
      <c r="LJH102" s="8"/>
      <c r="LJI102" s="8"/>
      <c r="LJJ102" s="8"/>
      <c r="LJK102" s="8"/>
      <c r="LJL102" s="8"/>
      <c r="LJM102" s="8"/>
      <c r="LJN102" s="8"/>
      <c r="LJO102" s="8"/>
      <c r="LJP102" s="8"/>
      <c r="LJQ102" s="8"/>
      <c r="LJR102" s="8"/>
      <c r="LJS102" s="8"/>
      <c r="LJT102" s="8"/>
      <c r="LJU102" s="8"/>
      <c r="LJV102" s="8"/>
      <c r="LJW102" s="8"/>
      <c r="LJX102" s="8"/>
      <c r="LJY102" s="8"/>
      <c r="LJZ102" s="8"/>
      <c r="LKA102" s="8"/>
      <c r="LKB102" s="8"/>
      <c r="LKC102" s="8"/>
      <c r="LKD102" s="8"/>
      <c r="LKE102" s="8"/>
      <c r="LKF102" s="8"/>
      <c r="LKG102" s="8"/>
      <c r="LKH102" s="8"/>
      <c r="LKI102" s="8"/>
      <c r="LKJ102" s="8"/>
      <c r="LKK102" s="8"/>
      <c r="LKL102" s="8"/>
      <c r="LKM102" s="8"/>
      <c r="LKN102" s="8"/>
      <c r="LKO102" s="8"/>
      <c r="LKP102" s="8"/>
      <c r="LKQ102" s="8"/>
      <c r="LKR102" s="8"/>
      <c r="LKS102" s="8"/>
      <c r="LKT102" s="8"/>
      <c r="LKU102" s="8"/>
      <c r="LKV102" s="8"/>
      <c r="LKW102" s="8"/>
      <c r="LKX102" s="8"/>
      <c r="LKY102" s="8"/>
      <c r="LKZ102" s="8"/>
      <c r="LLA102" s="8"/>
      <c r="LLB102" s="8"/>
      <c r="LLC102" s="8"/>
      <c r="LLD102" s="8"/>
      <c r="LLE102" s="8"/>
      <c r="LLF102" s="8"/>
      <c r="LLG102" s="8"/>
      <c r="LLH102" s="8"/>
      <c r="LLI102" s="8"/>
      <c r="LLJ102" s="8"/>
      <c r="LLK102" s="8"/>
      <c r="LLL102" s="8"/>
      <c r="LLM102" s="8"/>
      <c r="LLN102" s="8"/>
      <c r="LLO102" s="8"/>
      <c r="LLP102" s="8"/>
      <c r="LLQ102" s="8"/>
      <c r="LLR102" s="8"/>
      <c r="LLS102" s="8"/>
      <c r="LLT102" s="8"/>
      <c r="LLU102" s="8"/>
      <c r="LLV102" s="8"/>
      <c r="LLW102" s="8"/>
      <c r="LLX102" s="8"/>
      <c r="LLY102" s="8"/>
      <c r="LLZ102" s="8"/>
      <c r="LMA102" s="8"/>
      <c r="LMB102" s="8"/>
      <c r="LMC102" s="8"/>
      <c r="LMD102" s="8"/>
      <c r="LME102" s="8"/>
      <c r="LMF102" s="8"/>
      <c r="LMG102" s="8"/>
      <c r="LMH102" s="8"/>
      <c r="LMI102" s="8"/>
      <c r="LMJ102" s="8"/>
      <c r="LMK102" s="8"/>
      <c r="LML102" s="8"/>
      <c r="LMM102" s="8"/>
      <c r="LMN102" s="8"/>
      <c r="LMO102" s="8"/>
      <c r="LMP102" s="8"/>
      <c r="LMQ102" s="8"/>
      <c r="LMR102" s="8"/>
      <c r="LMS102" s="8"/>
      <c r="LMT102" s="8"/>
      <c r="LMU102" s="8"/>
      <c r="LMV102" s="8"/>
      <c r="LMW102" s="8"/>
      <c r="LMX102" s="8"/>
      <c r="LMY102" s="8"/>
      <c r="LMZ102" s="8"/>
      <c r="LNA102" s="8"/>
      <c r="LNB102" s="8"/>
      <c r="LNC102" s="8"/>
      <c r="LND102" s="8"/>
      <c r="LNE102" s="8"/>
      <c r="LNF102" s="8"/>
      <c r="LNG102" s="8"/>
      <c r="LNH102" s="8"/>
      <c r="LNI102" s="8"/>
      <c r="LNJ102" s="8"/>
      <c r="LNK102" s="8"/>
      <c r="LNL102" s="8"/>
      <c r="LNM102" s="8"/>
      <c r="LNN102" s="8"/>
      <c r="LNO102" s="8"/>
      <c r="LNP102" s="8"/>
      <c r="LNQ102" s="8"/>
      <c r="LNR102" s="8"/>
      <c r="LNS102" s="8"/>
      <c r="LNT102" s="8"/>
      <c r="LNU102" s="8"/>
      <c r="LNV102" s="8"/>
      <c r="LNW102" s="8"/>
      <c r="LNX102" s="8"/>
      <c r="LNY102" s="8"/>
      <c r="LNZ102" s="8"/>
      <c r="LOA102" s="8"/>
      <c r="LOB102" s="8"/>
      <c r="LOC102" s="8"/>
      <c r="LOD102" s="8"/>
      <c r="LOE102" s="8"/>
      <c r="LOF102" s="8"/>
      <c r="LOG102" s="8"/>
      <c r="LOH102" s="8"/>
      <c r="LOI102" s="8"/>
      <c r="LOJ102" s="8"/>
      <c r="LOK102" s="8"/>
      <c r="LOL102" s="8"/>
      <c r="LOM102" s="8"/>
      <c r="LON102" s="8"/>
      <c r="LOO102" s="8"/>
      <c r="LOP102" s="8"/>
      <c r="LOQ102" s="8"/>
      <c r="LOR102" s="8"/>
      <c r="LOS102" s="8"/>
      <c r="LOT102" s="8"/>
      <c r="LOU102" s="8"/>
      <c r="LOV102" s="8"/>
      <c r="LOW102" s="8"/>
      <c r="LOX102" s="8"/>
      <c r="LOY102" s="8"/>
      <c r="LOZ102" s="8"/>
      <c r="LPA102" s="8"/>
      <c r="LPB102" s="8"/>
      <c r="LPC102" s="8"/>
      <c r="LPD102" s="8"/>
      <c r="LPE102" s="8"/>
      <c r="LPF102" s="8"/>
      <c r="LPG102" s="8"/>
      <c r="LPH102" s="8"/>
      <c r="LPI102" s="8"/>
      <c r="LPJ102" s="8"/>
      <c r="LPK102" s="8"/>
      <c r="LPL102" s="8"/>
      <c r="LPM102" s="8"/>
      <c r="LPN102" s="8"/>
      <c r="LPO102" s="8"/>
      <c r="LPP102" s="8"/>
      <c r="LPQ102" s="8"/>
      <c r="LPR102" s="8"/>
      <c r="LPS102" s="8"/>
      <c r="LPT102" s="8"/>
      <c r="LPU102" s="8"/>
      <c r="LPV102" s="8"/>
      <c r="LPW102" s="8"/>
      <c r="LPX102" s="8"/>
      <c r="LPY102" s="8"/>
      <c r="LPZ102" s="8"/>
      <c r="LQA102" s="8"/>
      <c r="LQB102" s="8"/>
      <c r="LQC102" s="8"/>
      <c r="LQD102" s="8"/>
      <c r="LQE102" s="8"/>
      <c r="LQF102" s="8"/>
      <c r="LQG102" s="8"/>
      <c r="LQH102" s="8"/>
      <c r="LQI102" s="8"/>
      <c r="LQJ102" s="8"/>
      <c r="LQK102" s="8"/>
      <c r="LQL102" s="8"/>
      <c r="LQM102" s="8"/>
      <c r="LQN102" s="8"/>
      <c r="LQO102" s="8"/>
      <c r="LQP102" s="8"/>
      <c r="LQQ102" s="8"/>
      <c r="LQR102" s="8"/>
      <c r="LQS102" s="8"/>
      <c r="LQT102" s="8"/>
      <c r="LQU102" s="8"/>
      <c r="LQV102" s="8"/>
      <c r="LQW102" s="8"/>
      <c r="LQX102" s="8"/>
      <c r="LQY102" s="8"/>
      <c r="LQZ102" s="8"/>
      <c r="LRA102" s="8"/>
      <c r="LRB102" s="8"/>
      <c r="LRC102" s="8"/>
      <c r="LRD102" s="8"/>
      <c r="LRE102" s="8"/>
      <c r="LRF102" s="8"/>
      <c r="LRG102" s="8"/>
      <c r="LRH102" s="8"/>
      <c r="LRI102" s="8"/>
      <c r="LRJ102" s="8"/>
      <c r="LRK102" s="8"/>
      <c r="LRL102" s="8"/>
      <c r="LRM102" s="8"/>
      <c r="LRN102" s="8"/>
      <c r="LRO102" s="8"/>
      <c r="LRP102" s="8"/>
      <c r="LRQ102" s="8"/>
      <c r="LRR102" s="8"/>
      <c r="LRS102" s="8"/>
      <c r="LRT102" s="8"/>
      <c r="LRU102" s="8"/>
      <c r="LRV102" s="8"/>
      <c r="LRW102" s="8"/>
      <c r="LRX102" s="8"/>
      <c r="LRY102" s="8"/>
      <c r="LRZ102" s="8"/>
      <c r="LSA102" s="8"/>
      <c r="LSB102" s="8"/>
      <c r="LSC102" s="8"/>
      <c r="LSD102" s="8"/>
      <c r="LSE102" s="8"/>
      <c r="LSF102" s="8"/>
      <c r="LSG102" s="8"/>
      <c r="LSH102" s="8"/>
      <c r="LSI102" s="8"/>
      <c r="LSJ102" s="8"/>
      <c r="LSK102" s="8"/>
      <c r="LSL102" s="8"/>
      <c r="LSM102" s="8"/>
      <c r="LSN102" s="8"/>
      <c r="LSO102" s="8"/>
      <c r="LSP102" s="8"/>
      <c r="LSQ102" s="8"/>
      <c r="LSR102" s="8"/>
      <c r="LSS102" s="8"/>
      <c r="LST102" s="8"/>
      <c r="LSU102" s="8"/>
      <c r="LSV102" s="8"/>
      <c r="LSW102" s="8"/>
      <c r="LSX102" s="8"/>
      <c r="LSY102" s="8"/>
      <c r="LSZ102" s="8"/>
      <c r="LTA102" s="8"/>
      <c r="LTB102" s="8"/>
      <c r="LTC102" s="8"/>
      <c r="LTD102" s="8"/>
      <c r="LTE102" s="8"/>
      <c r="LTF102" s="8"/>
      <c r="LTG102" s="8"/>
      <c r="LTH102" s="8"/>
      <c r="LTI102" s="8"/>
      <c r="LTJ102" s="8"/>
      <c r="LTK102" s="8"/>
      <c r="LTL102" s="8"/>
      <c r="LTM102" s="8"/>
      <c r="LTN102" s="8"/>
      <c r="LTO102" s="8"/>
      <c r="LTP102" s="8"/>
      <c r="LTQ102" s="8"/>
      <c r="LTR102" s="8"/>
      <c r="LTS102" s="8"/>
      <c r="LTT102" s="8"/>
      <c r="LTU102" s="8"/>
      <c r="LTV102" s="8"/>
      <c r="LTW102" s="8"/>
      <c r="LTX102" s="8"/>
      <c r="LTY102" s="8"/>
      <c r="LTZ102" s="8"/>
      <c r="LUA102" s="8"/>
      <c r="LUB102" s="8"/>
      <c r="LUC102" s="8"/>
      <c r="LUD102" s="8"/>
      <c r="LUE102" s="8"/>
      <c r="LUF102" s="8"/>
      <c r="LUG102" s="8"/>
      <c r="LUH102" s="8"/>
      <c r="LUI102" s="8"/>
      <c r="LUJ102" s="8"/>
      <c r="LUK102" s="8"/>
      <c r="LUL102" s="8"/>
      <c r="LUM102" s="8"/>
      <c r="LUN102" s="8"/>
      <c r="LUO102" s="8"/>
      <c r="LUP102" s="8"/>
      <c r="LUQ102" s="8"/>
      <c r="LUR102" s="8"/>
      <c r="LUS102" s="8"/>
      <c r="LUT102" s="8"/>
      <c r="LUU102" s="8"/>
      <c r="LUV102" s="8"/>
      <c r="LUW102" s="8"/>
      <c r="LUX102" s="8"/>
      <c r="LUY102" s="8"/>
      <c r="LUZ102" s="8"/>
      <c r="LVA102" s="8"/>
      <c r="LVB102" s="8"/>
      <c r="LVC102" s="8"/>
      <c r="LVD102" s="8"/>
      <c r="LVE102" s="8"/>
      <c r="LVF102" s="8"/>
      <c r="LVG102" s="8"/>
      <c r="LVH102" s="8"/>
      <c r="LVI102" s="8"/>
      <c r="LVJ102" s="8"/>
      <c r="LVK102" s="8"/>
      <c r="LVL102" s="8"/>
      <c r="LVM102" s="8"/>
      <c r="LVN102" s="8"/>
      <c r="LVO102" s="8"/>
      <c r="LVP102" s="8"/>
      <c r="LVQ102" s="8"/>
      <c r="LVR102" s="8"/>
      <c r="LVS102" s="8"/>
      <c r="LVT102" s="8"/>
      <c r="LVU102" s="8"/>
      <c r="LVV102" s="8"/>
      <c r="LVW102" s="8"/>
      <c r="LVX102" s="8"/>
      <c r="LVY102" s="8"/>
      <c r="LVZ102" s="8"/>
      <c r="LWA102" s="8"/>
      <c r="LWB102" s="8"/>
      <c r="LWC102" s="8"/>
      <c r="LWD102" s="8"/>
      <c r="LWE102" s="8"/>
      <c r="LWF102" s="8"/>
      <c r="LWG102" s="8"/>
      <c r="LWH102" s="8"/>
      <c r="LWI102" s="8"/>
      <c r="LWJ102" s="8"/>
      <c r="LWK102" s="8"/>
      <c r="LWL102" s="8"/>
      <c r="LWM102" s="8"/>
      <c r="LWN102" s="8"/>
      <c r="LWO102" s="8"/>
      <c r="LWP102" s="8"/>
      <c r="LWQ102" s="8"/>
      <c r="LWR102" s="8"/>
      <c r="LWS102" s="8"/>
      <c r="LWT102" s="8"/>
      <c r="LWU102" s="8"/>
      <c r="LWV102" s="8"/>
      <c r="LWW102" s="8"/>
      <c r="LWX102" s="8"/>
      <c r="LWY102" s="8"/>
      <c r="LWZ102" s="8"/>
      <c r="LXA102" s="8"/>
      <c r="LXB102" s="8"/>
      <c r="LXC102" s="8"/>
      <c r="LXD102" s="8"/>
      <c r="LXE102" s="8"/>
      <c r="LXF102" s="8"/>
      <c r="LXG102" s="8"/>
      <c r="LXH102" s="8"/>
      <c r="LXI102" s="8"/>
      <c r="LXJ102" s="8"/>
      <c r="LXK102" s="8"/>
      <c r="LXL102" s="8"/>
      <c r="LXM102" s="8"/>
      <c r="LXN102" s="8"/>
      <c r="LXO102" s="8"/>
      <c r="LXP102" s="8"/>
      <c r="LXQ102" s="8"/>
      <c r="LXR102" s="8"/>
      <c r="LXS102" s="8"/>
      <c r="LXT102" s="8"/>
      <c r="LXU102" s="8"/>
      <c r="LXV102" s="8"/>
      <c r="LXW102" s="8"/>
      <c r="LXX102" s="8"/>
      <c r="LXY102" s="8"/>
      <c r="LXZ102" s="8"/>
      <c r="LYA102" s="8"/>
      <c r="LYB102" s="8"/>
      <c r="LYC102" s="8"/>
      <c r="LYD102" s="8"/>
      <c r="LYE102" s="8"/>
      <c r="LYF102" s="8"/>
      <c r="LYG102" s="8"/>
      <c r="LYH102" s="8"/>
      <c r="LYI102" s="8"/>
      <c r="LYJ102" s="8"/>
      <c r="LYK102" s="8"/>
      <c r="LYL102" s="8"/>
      <c r="LYM102" s="8"/>
      <c r="LYN102" s="8"/>
      <c r="LYO102" s="8"/>
      <c r="LYP102" s="8"/>
      <c r="LYQ102" s="8"/>
      <c r="LYR102" s="8"/>
      <c r="LYS102" s="8"/>
      <c r="LYT102" s="8"/>
      <c r="LYU102" s="8"/>
      <c r="LYV102" s="8"/>
      <c r="LYW102" s="8"/>
      <c r="LYX102" s="8"/>
      <c r="LYY102" s="8"/>
      <c r="LYZ102" s="8"/>
      <c r="LZA102" s="8"/>
      <c r="LZB102" s="8"/>
      <c r="LZC102" s="8"/>
      <c r="LZD102" s="8"/>
      <c r="LZE102" s="8"/>
      <c r="LZF102" s="8"/>
      <c r="LZG102" s="8"/>
      <c r="LZH102" s="8"/>
      <c r="LZI102" s="8"/>
      <c r="LZJ102" s="8"/>
      <c r="LZK102" s="8"/>
      <c r="LZL102" s="8"/>
      <c r="LZM102" s="8"/>
      <c r="LZN102" s="8"/>
      <c r="LZO102" s="8"/>
      <c r="LZP102" s="8"/>
      <c r="LZQ102" s="8"/>
      <c r="LZR102" s="8"/>
      <c r="LZS102" s="8"/>
      <c r="LZT102" s="8"/>
      <c r="LZU102" s="8"/>
      <c r="LZV102" s="8"/>
      <c r="LZW102" s="8"/>
      <c r="LZX102" s="8"/>
      <c r="LZY102" s="8"/>
      <c r="LZZ102" s="8"/>
      <c r="MAA102" s="8"/>
      <c r="MAB102" s="8"/>
      <c r="MAC102" s="8"/>
      <c r="MAD102" s="8"/>
      <c r="MAE102" s="8"/>
      <c r="MAF102" s="8"/>
      <c r="MAG102" s="8"/>
      <c r="MAH102" s="8"/>
      <c r="MAI102" s="8"/>
      <c r="MAJ102" s="8"/>
      <c r="MAK102" s="8"/>
      <c r="MAL102" s="8"/>
      <c r="MAM102" s="8"/>
      <c r="MAN102" s="8"/>
      <c r="MAO102" s="8"/>
      <c r="MAP102" s="8"/>
      <c r="MAQ102" s="8"/>
      <c r="MAR102" s="8"/>
      <c r="MAS102" s="8"/>
      <c r="MAT102" s="8"/>
      <c r="MAU102" s="8"/>
      <c r="MAV102" s="8"/>
      <c r="MAW102" s="8"/>
      <c r="MAX102" s="8"/>
      <c r="MAY102" s="8"/>
      <c r="MAZ102" s="8"/>
      <c r="MBA102" s="8"/>
      <c r="MBB102" s="8"/>
      <c r="MBC102" s="8"/>
      <c r="MBD102" s="8"/>
      <c r="MBE102" s="8"/>
      <c r="MBF102" s="8"/>
      <c r="MBG102" s="8"/>
      <c r="MBH102" s="8"/>
      <c r="MBI102" s="8"/>
      <c r="MBJ102" s="8"/>
      <c r="MBK102" s="8"/>
      <c r="MBL102" s="8"/>
      <c r="MBM102" s="8"/>
      <c r="MBN102" s="8"/>
      <c r="MBO102" s="8"/>
      <c r="MBP102" s="8"/>
      <c r="MBQ102" s="8"/>
      <c r="MBR102" s="8"/>
      <c r="MBS102" s="8"/>
      <c r="MBT102" s="8"/>
      <c r="MBU102" s="8"/>
      <c r="MBV102" s="8"/>
      <c r="MBW102" s="8"/>
      <c r="MBX102" s="8"/>
      <c r="MBY102" s="8"/>
      <c r="MBZ102" s="8"/>
      <c r="MCA102" s="8"/>
      <c r="MCB102" s="8"/>
      <c r="MCC102" s="8"/>
      <c r="MCD102" s="8"/>
      <c r="MCE102" s="8"/>
      <c r="MCF102" s="8"/>
      <c r="MCG102" s="8"/>
      <c r="MCH102" s="8"/>
      <c r="MCI102" s="8"/>
      <c r="MCJ102" s="8"/>
      <c r="MCK102" s="8"/>
      <c r="MCL102" s="8"/>
      <c r="MCM102" s="8"/>
      <c r="MCN102" s="8"/>
      <c r="MCO102" s="8"/>
      <c r="MCP102" s="8"/>
      <c r="MCQ102" s="8"/>
      <c r="MCR102" s="8"/>
      <c r="MCS102" s="8"/>
      <c r="MCT102" s="8"/>
      <c r="MCU102" s="8"/>
      <c r="MCV102" s="8"/>
      <c r="MCW102" s="8"/>
      <c r="MCX102" s="8"/>
      <c r="MCY102" s="8"/>
      <c r="MCZ102" s="8"/>
      <c r="MDA102" s="8"/>
      <c r="MDB102" s="8"/>
      <c r="MDC102" s="8"/>
      <c r="MDD102" s="8"/>
      <c r="MDE102" s="8"/>
      <c r="MDF102" s="8"/>
      <c r="MDG102" s="8"/>
      <c r="MDH102" s="8"/>
      <c r="MDI102" s="8"/>
      <c r="MDJ102" s="8"/>
      <c r="MDK102" s="8"/>
      <c r="MDL102" s="8"/>
      <c r="MDM102" s="8"/>
      <c r="MDN102" s="8"/>
      <c r="MDO102" s="8"/>
      <c r="MDP102" s="8"/>
      <c r="MDQ102" s="8"/>
      <c r="MDR102" s="8"/>
      <c r="MDS102" s="8"/>
      <c r="MDT102" s="8"/>
      <c r="MDU102" s="8"/>
      <c r="MDV102" s="8"/>
      <c r="MDW102" s="8"/>
      <c r="MDX102" s="8"/>
      <c r="MDY102" s="8"/>
      <c r="MDZ102" s="8"/>
      <c r="MEA102" s="8"/>
      <c r="MEB102" s="8"/>
      <c r="MEC102" s="8"/>
      <c r="MED102" s="8"/>
      <c r="MEE102" s="8"/>
      <c r="MEF102" s="8"/>
      <c r="MEG102" s="8"/>
      <c r="MEH102" s="8"/>
      <c r="MEI102" s="8"/>
      <c r="MEJ102" s="8"/>
      <c r="MEK102" s="8"/>
      <c r="MEL102" s="8"/>
      <c r="MEM102" s="8"/>
      <c r="MEN102" s="8"/>
      <c r="MEO102" s="8"/>
      <c r="MEP102" s="8"/>
      <c r="MEQ102" s="8"/>
      <c r="MER102" s="8"/>
      <c r="MES102" s="8"/>
      <c r="MET102" s="8"/>
      <c r="MEU102" s="8"/>
      <c r="MEV102" s="8"/>
      <c r="MEW102" s="8"/>
      <c r="MEX102" s="8"/>
      <c r="MEY102" s="8"/>
      <c r="MEZ102" s="8"/>
      <c r="MFA102" s="8"/>
      <c r="MFB102" s="8"/>
      <c r="MFC102" s="8"/>
      <c r="MFD102" s="8"/>
      <c r="MFE102" s="8"/>
      <c r="MFF102" s="8"/>
      <c r="MFG102" s="8"/>
      <c r="MFH102" s="8"/>
      <c r="MFI102" s="8"/>
      <c r="MFJ102" s="8"/>
      <c r="MFK102" s="8"/>
      <c r="MFL102" s="8"/>
      <c r="MFM102" s="8"/>
      <c r="MFN102" s="8"/>
      <c r="MFO102" s="8"/>
      <c r="MFP102" s="8"/>
      <c r="MFQ102" s="8"/>
      <c r="MFR102" s="8"/>
      <c r="MFS102" s="8"/>
      <c r="MFT102" s="8"/>
      <c r="MFU102" s="8"/>
      <c r="MFV102" s="8"/>
      <c r="MFW102" s="8"/>
      <c r="MFX102" s="8"/>
      <c r="MFY102" s="8"/>
      <c r="MFZ102" s="8"/>
      <c r="MGA102" s="8"/>
      <c r="MGB102" s="8"/>
      <c r="MGC102" s="8"/>
      <c r="MGD102" s="8"/>
      <c r="MGE102" s="8"/>
      <c r="MGF102" s="8"/>
      <c r="MGG102" s="8"/>
      <c r="MGH102" s="8"/>
      <c r="MGI102" s="8"/>
      <c r="MGJ102" s="8"/>
      <c r="MGK102" s="8"/>
      <c r="MGL102" s="8"/>
      <c r="MGM102" s="8"/>
      <c r="MGN102" s="8"/>
      <c r="MGO102" s="8"/>
      <c r="MGP102" s="8"/>
      <c r="MGQ102" s="8"/>
      <c r="MGR102" s="8"/>
      <c r="MGS102" s="8"/>
      <c r="MGT102" s="8"/>
      <c r="MGU102" s="8"/>
      <c r="MGV102" s="8"/>
      <c r="MGW102" s="8"/>
      <c r="MGX102" s="8"/>
      <c r="MGY102" s="8"/>
      <c r="MGZ102" s="8"/>
      <c r="MHA102" s="8"/>
      <c r="MHB102" s="8"/>
      <c r="MHC102" s="8"/>
      <c r="MHD102" s="8"/>
      <c r="MHE102" s="8"/>
      <c r="MHF102" s="8"/>
      <c r="MHG102" s="8"/>
      <c r="MHH102" s="8"/>
      <c r="MHI102" s="8"/>
      <c r="MHJ102" s="8"/>
      <c r="MHK102" s="8"/>
      <c r="MHL102" s="8"/>
      <c r="MHM102" s="8"/>
      <c r="MHN102" s="8"/>
      <c r="MHO102" s="8"/>
      <c r="MHP102" s="8"/>
      <c r="MHQ102" s="8"/>
      <c r="MHR102" s="8"/>
      <c r="MHS102" s="8"/>
      <c r="MHT102" s="8"/>
      <c r="MHU102" s="8"/>
      <c r="MHV102" s="8"/>
      <c r="MHW102" s="8"/>
      <c r="MHX102" s="8"/>
      <c r="MHY102" s="8"/>
      <c r="MHZ102" s="8"/>
      <c r="MIA102" s="8"/>
      <c r="MIB102" s="8"/>
      <c r="MIC102" s="8"/>
      <c r="MID102" s="8"/>
      <c r="MIE102" s="8"/>
      <c r="MIF102" s="8"/>
      <c r="MIG102" s="8"/>
      <c r="MIH102" s="8"/>
      <c r="MII102" s="8"/>
      <c r="MIJ102" s="8"/>
      <c r="MIK102" s="8"/>
      <c r="MIL102" s="8"/>
      <c r="MIM102" s="8"/>
      <c r="MIN102" s="8"/>
      <c r="MIO102" s="8"/>
      <c r="MIP102" s="8"/>
      <c r="MIQ102" s="8"/>
      <c r="MIR102" s="8"/>
      <c r="MIS102" s="8"/>
      <c r="MIT102" s="8"/>
      <c r="MIU102" s="8"/>
      <c r="MIV102" s="8"/>
      <c r="MIW102" s="8"/>
      <c r="MIX102" s="8"/>
      <c r="MIY102" s="8"/>
      <c r="MIZ102" s="8"/>
      <c r="MJA102" s="8"/>
      <c r="MJB102" s="8"/>
      <c r="MJC102" s="8"/>
      <c r="MJD102" s="8"/>
      <c r="MJE102" s="8"/>
      <c r="MJF102" s="8"/>
      <c r="MJG102" s="8"/>
      <c r="MJH102" s="8"/>
      <c r="MJI102" s="8"/>
      <c r="MJJ102" s="8"/>
      <c r="MJK102" s="8"/>
      <c r="MJL102" s="8"/>
      <c r="MJM102" s="8"/>
      <c r="MJN102" s="8"/>
      <c r="MJO102" s="8"/>
      <c r="MJP102" s="8"/>
      <c r="MJQ102" s="8"/>
      <c r="MJR102" s="8"/>
      <c r="MJS102" s="8"/>
      <c r="MJT102" s="8"/>
      <c r="MJU102" s="8"/>
      <c r="MJV102" s="8"/>
      <c r="MJW102" s="8"/>
      <c r="MJX102" s="8"/>
      <c r="MJY102" s="8"/>
      <c r="MJZ102" s="8"/>
      <c r="MKA102" s="8"/>
      <c r="MKB102" s="8"/>
      <c r="MKC102" s="8"/>
      <c r="MKD102" s="8"/>
      <c r="MKE102" s="8"/>
      <c r="MKF102" s="8"/>
      <c r="MKG102" s="8"/>
      <c r="MKH102" s="8"/>
      <c r="MKI102" s="8"/>
      <c r="MKJ102" s="8"/>
      <c r="MKK102" s="8"/>
      <c r="MKL102" s="8"/>
      <c r="MKM102" s="8"/>
      <c r="MKN102" s="8"/>
      <c r="MKO102" s="8"/>
      <c r="MKP102" s="8"/>
      <c r="MKQ102" s="8"/>
      <c r="MKR102" s="8"/>
      <c r="MKS102" s="8"/>
      <c r="MKT102" s="8"/>
      <c r="MKU102" s="8"/>
      <c r="MKV102" s="8"/>
      <c r="MKW102" s="8"/>
      <c r="MKX102" s="8"/>
      <c r="MKY102" s="8"/>
      <c r="MKZ102" s="8"/>
      <c r="MLA102" s="8"/>
      <c r="MLB102" s="8"/>
      <c r="MLC102" s="8"/>
      <c r="MLD102" s="8"/>
      <c r="MLE102" s="8"/>
      <c r="MLF102" s="8"/>
      <c r="MLG102" s="8"/>
      <c r="MLH102" s="8"/>
      <c r="MLI102" s="8"/>
      <c r="MLJ102" s="8"/>
      <c r="MLK102" s="8"/>
      <c r="MLL102" s="8"/>
      <c r="MLM102" s="8"/>
      <c r="MLN102" s="8"/>
      <c r="MLO102" s="8"/>
      <c r="MLP102" s="8"/>
      <c r="MLQ102" s="8"/>
      <c r="MLR102" s="8"/>
      <c r="MLS102" s="8"/>
      <c r="MLT102" s="8"/>
      <c r="MLU102" s="8"/>
      <c r="MLV102" s="8"/>
      <c r="MLW102" s="8"/>
      <c r="MLX102" s="8"/>
      <c r="MLY102" s="8"/>
      <c r="MLZ102" s="8"/>
      <c r="MMA102" s="8"/>
      <c r="MMB102" s="8"/>
      <c r="MMC102" s="8"/>
      <c r="MMD102" s="8"/>
      <c r="MME102" s="8"/>
      <c r="MMF102" s="8"/>
      <c r="MMG102" s="8"/>
      <c r="MMH102" s="8"/>
      <c r="MMI102" s="8"/>
      <c r="MMJ102" s="8"/>
      <c r="MMK102" s="8"/>
      <c r="MML102" s="8"/>
      <c r="MMM102" s="8"/>
      <c r="MMN102" s="8"/>
      <c r="MMO102" s="8"/>
      <c r="MMP102" s="8"/>
      <c r="MMQ102" s="8"/>
      <c r="MMR102" s="8"/>
      <c r="MMS102" s="8"/>
      <c r="MMT102" s="8"/>
      <c r="MMU102" s="8"/>
      <c r="MMV102" s="8"/>
      <c r="MMW102" s="8"/>
      <c r="MMX102" s="8"/>
      <c r="MMY102" s="8"/>
      <c r="MMZ102" s="8"/>
      <c r="MNA102" s="8"/>
      <c r="MNB102" s="8"/>
      <c r="MNC102" s="8"/>
      <c r="MND102" s="8"/>
      <c r="MNE102" s="8"/>
      <c r="MNF102" s="8"/>
      <c r="MNG102" s="8"/>
      <c r="MNH102" s="8"/>
      <c r="MNI102" s="8"/>
      <c r="MNJ102" s="8"/>
      <c r="MNK102" s="8"/>
      <c r="MNL102" s="8"/>
      <c r="MNM102" s="8"/>
      <c r="MNN102" s="8"/>
      <c r="MNO102" s="8"/>
      <c r="MNP102" s="8"/>
      <c r="MNQ102" s="8"/>
      <c r="MNR102" s="8"/>
      <c r="MNS102" s="8"/>
      <c r="MNT102" s="8"/>
      <c r="MNU102" s="8"/>
      <c r="MNV102" s="8"/>
      <c r="MNW102" s="8"/>
      <c r="MNX102" s="8"/>
      <c r="MNY102" s="8"/>
      <c r="MNZ102" s="8"/>
      <c r="MOA102" s="8"/>
      <c r="MOB102" s="8"/>
      <c r="MOC102" s="8"/>
      <c r="MOD102" s="8"/>
      <c r="MOE102" s="8"/>
      <c r="MOF102" s="8"/>
      <c r="MOG102" s="8"/>
      <c r="MOH102" s="8"/>
      <c r="MOI102" s="8"/>
      <c r="MOJ102" s="8"/>
      <c r="MOK102" s="8"/>
      <c r="MOL102" s="8"/>
      <c r="MOM102" s="8"/>
      <c r="MON102" s="8"/>
      <c r="MOO102" s="8"/>
      <c r="MOP102" s="8"/>
      <c r="MOQ102" s="8"/>
      <c r="MOR102" s="8"/>
      <c r="MOS102" s="8"/>
      <c r="MOT102" s="8"/>
      <c r="MOU102" s="8"/>
      <c r="MOV102" s="8"/>
      <c r="MOW102" s="8"/>
      <c r="MOX102" s="8"/>
      <c r="MOY102" s="8"/>
      <c r="MOZ102" s="8"/>
      <c r="MPA102" s="8"/>
      <c r="MPB102" s="8"/>
      <c r="MPC102" s="8"/>
      <c r="MPD102" s="8"/>
      <c r="MPE102" s="8"/>
      <c r="MPF102" s="8"/>
      <c r="MPG102" s="8"/>
      <c r="MPH102" s="8"/>
      <c r="MPI102" s="8"/>
      <c r="MPJ102" s="8"/>
      <c r="MPK102" s="8"/>
      <c r="MPL102" s="8"/>
      <c r="MPM102" s="8"/>
      <c r="MPN102" s="8"/>
      <c r="MPO102" s="8"/>
      <c r="MPP102" s="8"/>
      <c r="MPQ102" s="8"/>
      <c r="MPR102" s="8"/>
      <c r="MPS102" s="8"/>
      <c r="MPT102" s="8"/>
      <c r="MPU102" s="8"/>
      <c r="MPV102" s="8"/>
      <c r="MPW102" s="8"/>
      <c r="MPX102" s="8"/>
      <c r="MPY102" s="8"/>
      <c r="MPZ102" s="8"/>
      <c r="MQA102" s="8"/>
      <c r="MQB102" s="8"/>
      <c r="MQC102" s="8"/>
      <c r="MQD102" s="8"/>
      <c r="MQE102" s="8"/>
      <c r="MQF102" s="8"/>
      <c r="MQG102" s="8"/>
      <c r="MQH102" s="8"/>
      <c r="MQI102" s="8"/>
      <c r="MQJ102" s="8"/>
      <c r="MQK102" s="8"/>
      <c r="MQL102" s="8"/>
      <c r="MQM102" s="8"/>
      <c r="MQN102" s="8"/>
      <c r="MQO102" s="8"/>
      <c r="MQP102" s="8"/>
      <c r="MQQ102" s="8"/>
      <c r="MQR102" s="8"/>
      <c r="MQS102" s="8"/>
      <c r="MQT102" s="8"/>
      <c r="MQU102" s="8"/>
      <c r="MQV102" s="8"/>
      <c r="MQW102" s="8"/>
      <c r="MQX102" s="8"/>
      <c r="MQY102" s="8"/>
      <c r="MQZ102" s="8"/>
      <c r="MRA102" s="8"/>
      <c r="MRB102" s="8"/>
      <c r="MRC102" s="8"/>
      <c r="MRD102" s="8"/>
      <c r="MRE102" s="8"/>
      <c r="MRF102" s="8"/>
      <c r="MRG102" s="8"/>
      <c r="MRH102" s="8"/>
      <c r="MRI102" s="8"/>
      <c r="MRJ102" s="8"/>
      <c r="MRK102" s="8"/>
      <c r="MRL102" s="8"/>
      <c r="MRM102" s="8"/>
      <c r="MRN102" s="8"/>
      <c r="MRO102" s="8"/>
      <c r="MRP102" s="8"/>
      <c r="MRQ102" s="8"/>
      <c r="MRR102" s="8"/>
      <c r="MRS102" s="8"/>
      <c r="MRT102" s="8"/>
      <c r="MRU102" s="8"/>
      <c r="MRV102" s="8"/>
      <c r="MRW102" s="8"/>
      <c r="MRX102" s="8"/>
      <c r="MRY102" s="8"/>
      <c r="MRZ102" s="8"/>
      <c r="MSA102" s="8"/>
      <c r="MSB102" s="8"/>
      <c r="MSC102" s="8"/>
      <c r="MSD102" s="8"/>
      <c r="MSE102" s="8"/>
      <c r="MSF102" s="8"/>
      <c r="MSG102" s="8"/>
      <c r="MSH102" s="8"/>
      <c r="MSI102" s="8"/>
      <c r="MSJ102" s="8"/>
      <c r="MSK102" s="8"/>
      <c r="MSL102" s="8"/>
      <c r="MSM102" s="8"/>
      <c r="MSN102" s="8"/>
      <c r="MSO102" s="8"/>
      <c r="MSP102" s="8"/>
      <c r="MSQ102" s="8"/>
      <c r="MSR102" s="8"/>
      <c r="MSS102" s="8"/>
      <c r="MST102" s="8"/>
      <c r="MSU102" s="8"/>
      <c r="MSV102" s="8"/>
      <c r="MSW102" s="8"/>
      <c r="MSX102" s="8"/>
      <c r="MSY102" s="8"/>
      <c r="MSZ102" s="8"/>
      <c r="MTA102" s="8"/>
      <c r="MTB102" s="8"/>
      <c r="MTC102" s="8"/>
      <c r="MTD102" s="8"/>
      <c r="MTE102" s="8"/>
      <c r="MTF102" s="8"/>
      <c r="MTG102" s="8"/>
      <c r="MTH102" s="8"/>
      <c r="MTI102" s="8"/>
      <c r="MTJ102" s="8"/>
      <c r="MTK102" s="8"/>
      <c r="MTL102" s="8"/>
      <c r="MTM102" s="8"/>
      <c r="MTN102" s="8"/>
      <c r="MTO102" s="8"/>
      <c r="MTP102" s="8"/>
      <c r="MTQ102" s="8"/>
      <c r="MTR102" s="8"/>
      <c r="MTS102" s="8"/>
      <c r="MTT102" s="8"/>
      <c r="MTU102" s="8"/>
      <c r="MTV102" s="8"/>
      <c r="MTW102" s="8"/>
      <c r="MTX102" s="8"/>
      <c r="MTY102" s="8"/>
      <c r="MTZ102" s="8"/>
      <c r="MUA102" s="8"/>
      <c r="MUB102" s="8"/>
      <c r="MUC102" s="8"/>
      <c r="MUD102" s="8"/>
      <c r="MUE102" s="8"/>
      <c r="MUF102" s="8"/>
      <c r="MUG102" s="8"/>
      <c r="MUH102" s="8"/>
      <c r="MUI102" s="8"/>
      <c r="MUJ102" s="8"/>
      <c r="MUK102" s="8"/>
      <c r="MUL102" s="8"/>
      <c r="MUM102" s="8"/>
      <c r="MUN102" s="8"/>
      <c r="MUO102" s="8"/>
      <c r="MUP102" s="8"/>
      <c r="MUQ102" s="8"/>
      <c r="MUR102" s="8"/>
      <c r="MUS102" s="8"/>
      <c r="MUT102" s="8"/>
      <c r="MUU102" s="8"/>
      <c r="MUV102" s="8"/>
      <c r="MUW102" s="8"/>
      <c r="MUX102" s="8"/>
      <c r="MUY102" s="8"/>
      <c r="MUZ102" s="8"/>
      <c r="MVA102" s="8"/>
      <c r="MVB102" s="8"/>
      <c r="MVC102" s="8"/>
      <c r="MVD102" s="8"/>
      <c r="MVE102" s="8"/>
      <c r="MVF102" s="8"/>
      <c r="MVG102" s="8"/>
      <c r="MVH102" s="8"/>
      <c r="MVI102" s="8"/>
      <c r="MVJ102" s="8"/>
      <c r="MVK102" s="8"/>
      <c r="MVL102" s="8"/>
      <c r="MVM102" s="8"/>
      <c r="MVN102" s="8"/>
      <c r="MVO102" s="8"/>
      <c r="MVP102" s="8"/>
      <c r="MVQ102" s="8"/>
      <c r="MVR102" s="8"/>
      <c r="MVS102" s="8"/>
      <c r="MVT102" s="8"/>
      <c r="MVU102" s="8"/>
      <c r="MVV102" s="8"/>
      <c r="MVW102" s="8"/>
      <c r="MVX102" s="8"/>
      <c r="MVY102" s="8"/>
      <c r="MVZ102" s="8"/>
      <c r="MWA102" s="8"/>
      <c r="MWB102" s="8"/>
      <c r="MWC102" s="8"/>
      <c r="MWD102" s="8"/>
      <c r="MWE102" s="8"/>
      <c r="MWF102" s="8"/>
      <c r="MWG102" s="8"/>
      <c r="MWH102" s="8"/>
      <c r="MWI102" s="8"/>
      <c r="MWJ102" s="8"/>
      <c r="MWK102" s="8"/>
      <c r="MWL102" s="8"/>
      <c r="MWM102" s="8"/>
      <c r="MWN102" s="8"/>
      <c r="MWO102" s="8"/>
      <c r="MWP102" s="8"/>
      <c r="MWQ102" s="8"/>
      <c r="MWR102" s="8"/>
      <c r="MWS102" s="8"/>
      <c r="MWT102" s="8"/>
      <c r="MWU102" s="8"/>
      <c r="MWV102" s="8"/>
      <c r="MWW102" s="8"/>
      <c r="MWX102" s="8"/>
      <c r="MWY102" s="8"/>
      <c r="MWZ102" s="8"/>
      <c r="MXA102" s="8"/>
      <c r="MXB102" s="8"/>
      <c r="MXC102" s="8"/>
      <c r="MXD102" s="8"/>
      <c r="MXE102" s="8"/>
      <c r="MXF102" s="8"/>
      <c r="MXG102" s="8"/>
      <c r="MXH102" s="8"/>
      <c r="MXI102" s="8"/>
      <c r="MXJ102" s="8"/>
      <c r="MXK102" s="8"/>
      <c r="MXL102" s="8"/>
      <c r="MXM102" s="8"/>
      <c r="MXN102" s="8"/>
      <c r="MXO102" s="8"/>
      <c r="MXP102" s="8"/>
      <c r="MXQ102" s="8"/>
      <c r="MXR102" s="8"/>
      <c r="MXS102" s="8"/>
      <c r="MXT102" s="8"/>
      <c r="MXU102" s="8"/>
      <c r="MXV102" s="8"/>
      <c r="MXW102" s="8"/>
      <c r="MXX102" s="8"/>
      <c r="MXY102" s="8"/>
      <c r="MXZ102" s="8"/>
      <c r="MYA102" s="8"/>
      <c r="MYB102" s="8"/>
      <c r="MYC102" s="8"/>
      <c r="MYD102" s="8"/>
      <c r="MYE102" s="8"/>
      <c r="MYF102" s="8"/>
      <c r="MYG102" s="8"/>
      <c r="MYH102" s="8"/>
      <c r="MYI102" s="8"/>
      <c r="MYJ102" s="8"/>
      <c r="MYK102" s="8"/>
      <c r="MYL102" s="8"/>
      <c r="MYM102" s="8"/>
      <c r="MYN102" s="8"/>
      <c r="MYO102" s="8"/>
      <c r="MYP102" s="8"/>
      <c r="MYQ102" s="8"/>
      <c r="MYR102" s="8"/>
      <c r="MYS102" s="8"/>
      <c r="MYT102" s="8"/>
      <c r="MYU102" s="8"/>
      <c r="MYV102" s="8"/>
      <c r="MYW102" s="8"/>
      <c r="MYX102" s="8"/>
      <c r="MYY102" s="8"/>
      <c r="MYZ102" s="8"/>
      <c r="MZA102" s="8"/>
      <c r="MZB102" s="8"/>
      <c r="MZC102" s="8"/>
      <c r="MZD102" s="8"/>
      <c r="MZE102" s="8"/>
      <c r="MZF102" s="8"/>
      <c r="MZG102" s="8"/>
      <c r="MZH102" s="8"/>
      <c r="MZI102" s="8"/>
      <c r="MZJ102" s="8"/>
      <c r="MZK102" s="8"/>
      <c r="MZL102" s="8"/>
      <c r="MZM102" s="8"/>
      <c r="MZN102" s="8"/>
      <c r="MZO102" s="8"/>
      <c r="MZP102" s="8"/>
      <c r="MZQ102" s="8"/>
      <c r="MZR102" s="8"/>
      <c r="MZS102" s="8"/>
      <c r="MZT102" s="8"/>
      <c r="MZU102" s="8"/>
      <c r="MZV102" s="8"/>
      <c r="MZW102" s="8"/>
      <c r="MZX102" s="8"/>
      <c r="MZY102" s="8"/>
      <c r="MZZ102" s="8"/>
      <c r="NAA102" s="8"/>
      <c r="NAB102" s="8"/>
      <c r="NAC102" s="8"/>
      <c r="NAD102" s="8"/>
      <c r="NAE102" s="8"/>
      <c r="NAF102" s="8"/>
      <c r="NAG102" s="8"/>
      <c r="NAH102" s="8"/>
      <c r="NAI102" s="8"/>
      <c r="NAJ102" s="8"/>
      <c r="NAK102" s="8"/>
      <c r="NAL102" s="8"/>
      <c r="NAM102" s="8"/>
      <c r="NAN102" s="8"/>
      <c r="NAO102" s="8"/>
      <c r="NAP102" s="8"/>
      <c r="NAQ102" s="8"/>
      <c r="NAR102" s="8"/>
      <c r="NAS102" s="8"/>
      <c r="NAT102" s="8"/>
      <c r="NAU102" s="8"/>
      <c r="NAV102" s="8"/>
      <c r="NAW102" s="8"/>
      <c r="NAX102" s="8"/>
      <c r="NAY102" s="8"/>
      <c r="NAZ102" s="8"/>
      <c r="NBA102" s="8"/>
      <c r="NBB102" s="8"/>
      <c r="NBC102" s="8"/>
      <c r="NBD102" s="8"/>
      <c r="NBE102" s="8"/>
      <c r="NBF102" s="8"/>
      <c r="NBG102" s="8"/>
      <c r="NBH102" s="8"/>
      <c r="NBI102" s="8"/>
      <c r="NBJ102" s="8"/>
      <c r="NBK102" s="8"/>
      <c r="NBL102" s="8"/>
      <c r="NBM102" s="8"/>
      <c r="NBN102" s="8"/>
      <c r="NBO102" s="8"/>
      <c r="NBP102" s="8"/>
      <c r="NBQ102" s="8"/>
      <c r="NBR102" s="8"/>
      <c r="NBS102" s="8"/>
      <c r="NBT102" s="8"/>
      <c r="NBU102" s="8"/>
      <c r="NBV102" s="8"/>
      <c r="NBW102" s="8"/>
      <c r="NBX102" s="8"/>
      <c r="NBY102" s="8"/>
      <c r="NBZ102" s="8"/>
      <c r="NCA102" s="8"/>
      <c r="NCB102" s="8"/>
      <c r="NCC102" s="8"/>
      <c r="NCD102" s="8"/>
      <c r="NCE102" s="8"/>
      <c r="NCF102" s="8"/>
      <c r="NCG102" s="8"/>
      <c r="NCH102" s="8"/>
      <c r="NCI102" s="8"/>
      <c r="NCJ102" s="8"/>
      <c r="NCK102" s="8"/>
      <c r="NCL102" s="8"/>
      <c r="NCM102" s="8"/>
      <c r="NCN102" s="8"/>
      <c r="NCO102" s="8"/>
      <c r="NCP102" s="8"/>
      <c r="NCQ102" s="8"/>
      <c r="NCR102" s="8"/>
      <c r="NCS102" s="8"/>
      <c r="NCT102" s="8"/>
      <c r="NCU102" s="8"/>
      <c r="NCV102" s="8"/>
      <c r="NCW102" s="8"/>
      <c r="NCX102" s="8"/>
      <c r="NCY102" s="8"/>
      <c r="NCZ102" s="8"/>
      <c r="NDA102" s="8"/>
      <c r="NDB102" s="8"/>
      <c r="NDC102" s="8"/>
      <c r="NDD102" s="8"/>
      <c r="NDE102" s="8"/>
      <c r="NDF102" s="8"/>
      <c r="NDG102" s="8"/>
      <c r="NDH102" s="8"/>
      <c r="NDI102" s="8"/>
      <c r="NDJ102" s="8"/>
      <c r="NDK102" s="8"/>
      <c r="NDL102" s="8"/>
      <c r="NDM102" s="8"/>
      <c r="NDN102" s="8"/>
      <c r="NDO102" s="8"/>
      <c r="NDP102" s="8"/>
      <c r="NDQ102" s="8"/>
      <c r="NDR102" s="8"/>
      <c r="NDS102" s="8"/>
      <c r="NDT102" s="8"/>
      <c r="NDU102" s="8"/>
      <c r="NDV102" s="8"/>
      <c r="NDW102" s="8"/>
      <c r="NDX102" s="8"/>
      <c r="NDY102" s="8"/>
      <c r="NDZ102" s="8"/>
      <c r="NEA102" s="8"/>
      <c r="NEB102" s="8"/>
      <c r="NEC102" s="8"/>
      <c r="NED102" s="8"/>
      <c r="NEE102" s="8"/>
      <c r="NEF102" s="8"/>
      <c r="NEG102" s="8"/>
      <c r="NEH102" s="8"/>
      <c r="NEI102" s="8"/>
      <c r="NEJ102" s="8"/>
      <c r="NEK102" s="8"/>
      <c r="NEL102" s="8"/>
      <c r="NEM102" s="8"/>
      <c r="NEN102" s="8"/>
      <c r="NEO102" s="8"/>
      <c r="NEP102" s="8"/>
      <c r="NEQ102" s="8"/>
      <c r="NER102" s="8"/>
      <c r="NES102" s="8"/>
      <c r="NET102" s="8"/>
      <c r="NEU102" s="8"/>
      <c r="NEV102" s="8"/>
      <c r="NEW102" s="8"/>
      <c r="NEX102" s="8"/>
      <c r="NEY102" s="8"/>
      <c r="NEZ102" s="8"/>
      <c r="NFA102" s="8"/>
      <c r="NFB102" s="8"/>
      <c r="NFC102" s="8"/>
      <c r="NFD102" s="8"/>
      <c r="NFE102" s="8"/>
      <c r="NFF102" s="8"/>
      <c r="NFG102" s="8"/>
      <c r="NFH102" s="8"/>
      <c r="NFI102" s="8"/>
      <c r="NFJ102" s="8"/>
      <c r="NFK102" s="8"/>
      <c r="NFL102" s="8"/>
      <c r="NFM102" s="8"/>
      <c r="NFN102" s="8"/>
      <c r="NFO102" s="8"/>
      <c r="NFP102" s="8"/>
      <c r="NFQ102" s="8"/>
      <c r="NFR102" s="8"/>
      <c r="NFS102" s="8"/>
      <c r="NFT102" s="8"/>
      <c r="NFU102" s="8"/>
      <c r="NFV102" s="8"/>
      <c r="NFW102" s="8"/>
      <c r="NFX102" s="8"/>
      <c r="NFY102" s="8"/>
      <c r="NFZ102" s="8"/>
      <c r="NGA102" s="8"/>
      <c r="NGB102" s="8"/>
      <c r="NGC102" s="8"/>
      <c r="NGD102" s="8"/>
      <c r="NGE102" s="8"/>
      <c r="NGF102" s="8"/>
      <c r="NGG102" s="8"/>
      <c r="NGH102" s="8"/>
      <c r="NGI102" s="8"/>
      <c r="NGJ102" s="8"/>
      <c r="NGK102" s="8"/>
      <c r="NGL102" s="8"/>
      <c r="NGM102" s="8"/>
      <c r="NGN102" s="8"/>
      <c r="NGO102" s="8"/>
      <c r="NGP102" s="8"/>
      <c r="NGQ102" s="8"/>
      <c r="NGR102" s="8"/>
      <c r="NGS102" s="8"/>
      <c r="NGT102" s="8"/>
      <c r="NGU102" s="8"/>
      <c r="NGV102" s="8"/>
      <c r="NGW102" s="8"/>
      <c r="NGX102" s="8"/>
      <c r="NGY102" s="8"/>
      <c r="NGZ102" s="8"/>
      <c r="NHA102" s="8"/>
      <c r="NHB102" s="8"/>
      <c r="NHC102" s="8"/>
      <c r="NHD102" s="8"/>
      <c r="NHE102" s="8"/>
      <c r="NHF102" s="8"/>
      <c r="NHG102" s="8"/>
      <c r="NHH102" s="8"/>
      <c r="NHI102" s="8"/>
      <c r="NHJ102" s="8"/>
      <c r="NHK102" s="8"/>
      <c r="NHL102" s="8"/>
      <c r="NHM102" s="8"/>
      <c r="NHN102" s="8"/>
      <c r="NHO102" s="8"/>
      <c r="NHP102" s="8"/>
      <c r="NHQ102" s="8"/>
      <c r="NHR102" s="8"/>
      <c r="NHS102" s="8"/>
      <c r="NHT102" s="8"/>
      <c r="NHU102" s="8"/>
      <c r="NHV102" s="8"/>
      <c r="NHW102" s="8"/>
      <c r="NHX102" s="8"/>
      <c r="NHY102" s="8"/>
      <c r="NHZ102" s="8"/>
      <c r="NIA102" s="8"/>
      <c r="NIB102" s="8"/>
      <c r="NIC102" s="8"/>
      <c r="NID102" s="8"/>
      <c r="NIE102" s="8"/>
      <c r="NIF102" s="8"/>
      <c r="NIG102" s="8"/>
      <c r="NIH102" s="8"/>
      <c r="NII102" s="8"/>
      <c r="NIJ102" s="8"/>
      <c r="NIK102" s="8"/>
      <c r="NIL102" s="8"/>
      <c r="NIM102" s="8"/>
      <c r="NIN102" s="8"/>
      <c r="NIO102" s="8"/>
      <c r="NIP102" s="8"/>
      <c r="NIQ102" s="8"/>
      <c r="NIR102" s="8"/>
      <c r="NIS102" s="8"/>
      <c r="NIT102" s="8"/>
      <c r="NIU102" s="8"/>
      <c r="NIV102" s="8"/>
      <c r="NIW102" s="8"/>
      <c r="NIX102" s="8"/>
      <c r="NIY102" s="8"/>
      <c r="NIZ102" s="8"/>
      <c r="NJA102" s="8"/>
      <c r="NJB102" s="8"/>
      <c r="NJC102" s="8"/>
      <c r="NJD102" s="8"/>
      <c r="NJE102" s="8"/>
      <c r="NJF102" s="8"/>
      <c r="NJG102" s="8"/>
      <c r="NJH102" s="8"/>
      <c r="NJI102" s="8"/>
      <c r="NJJ102" s="8"/>
      <c r="NJK102" s="8"/>
      <c r="NJL102" s="8"/>
      <c r="NJM102" s="8"/>
      <c r="NJN102" s="8"/>
      <c r="NJO102" s="8"/>
      <c r="NJP102" s="8"/>
      <c r="NJQ102" s="8"/>
      <c r="NJR102" s="8"/>
      <c r="NJS102" s="8"/>
      <c r="NJT102" s="8"/>
      <c r="NJU102" s="8"/>
      <c r="NJV102" s="8"/>
      <c r="NJW102" s="8"/>
      <c r="NJX102" s="8"/>
      <c r="NJY102" s="8"/>
      <c r="NJZ102" s="8"/>
      <c r="NKA102" s="8"/>
      <c r="NKB102" s="8"/>
      <c r="NKC102" s="8"/>
      <c r="NKD102" s="8"/>
      <c r="NKE102" s="8"/>
      <c r="NKF102" s="8"/>
      <c r="NKG102" s="8"/>
      <c r="NKH102" s="8"/>
      <c r="NKI102" s="8"/>
      <c r="NKJ102" s="8"/>
      <c r="NKK102" s="8"/>
      <c r="NKL102" s="8"/>
      <c r="NKM102" s="8"/>
      <c r="NKN102" s="8"/>
      <c r="NKO102" s="8"/>
      <c r="NKP102" s="8"/>
      <c r="NKQ102" s="8"/>
      <c r="NKR102" s="8"/>
      <c r="NKS102" s="8"/>
      <c r="NKT102" s="8"/>
      <c r="NKU102" s="8"/>
      <c r="NKV102" s="8"/>
      <c r="NKW102" s="8"/>
      <c r="NKX102" s="8"/>
      <c r="NKY102" s="8"/>
      <c r="NKZ102" s="8"/>
      <c r="NLA102" s="8"/>
      <c r="NLB102" s="8"/>
      <c r="NLC102" s="8"/>
      <c r="NLD102" s="8"/>
      <c r="NLE102" s="8"/>
      <c r="NLF102" s="8"/>
      <c r="NLG102" s="8"/>
      <c r="NLH102" s="8"/>
      <c r="NLI102" s="8"/>
      <c r="NLJ102" s="8"/>
      <c r="NLK102" s="8"/>
      <c r="NLL102" s="8"/>
      <c r="NLM102" s="8"/>
      <c r="NLN102" s="8"/>
      <c r="NLO102" s="8"/>
      <c r="NLP102" s="8"/>
      <c r="NLQ102" s="8"/>
      <c r="NLR102" s="8"/>
      <c r="NLS102" s="8"/>
      <c r="NLT102" s="8"/>
      <c r="NLU102" s="8"/>
      <c r="NLV102" s="8"/>
      <c r="NLW102" s="8"/>
      <c r="NLX102" s="8"/>
      <c r="NLY102" s="8"/>
      <c r="NLZ102" s="8"/>
      <c r="NMA102" s="8"/>
      <c r="NMB102" s="8"/>
      <c r="NMC102" s="8"/>
      <c r="NMD102" s="8"/>
      <c r="NME102" s="8"/>
      <c r="NMF102" s="8"/>
      <c r="NMG102" s="8"/>
      <c r="NMH102" s="8"/>
      <c r="NMI102" s="8"/>
      <c r="NMJ102" s="8"/>
      <c r="NMK102" s="8"/>
      <c r="NML102" s="8"/>
      <c r="NMM102" s="8"/>
      <c r="NMN102" s="8"/>
      <c r="NMO102" s="8"/>
      <c r="NMP102" s="8"/>
      <c r="NMQ102" s="8"/>
      <c r="NMR102" s="8"/>
      <c r="NMS102" s="8"/>
      <c r="NMT102" s="8"/>
      <c r="NMU102" s="8"/>
      <c r="NMV102" s="8"/>
      <c r="NMW102" s="8"/>
      <c r="NMX102" s="8"/>
      <c r="NMY102" s="8"/>
      <c r="NMZ102" s="8"/>
      <c r="NNA102" s="8"/>
      <c r="NNB102" s="8"/>
      <c r="NNC102" s="8"/>
      <c r="NND102" s="8"/>
      <c r="NNE102" s="8"/>
      <c r="NNF102" s="8"/>
      <c r="NNG102" s="8"/>
      <c r="NNH102" s="8"/>
      <c r="NNI102" s="8"/>
      <c r="NNJ102" s="8"/>
      <c r="NNK102" s="8"/>
      <c r="NNL102" s="8"/>
      <c r="NNM102" s="8"/>
      <c r="NNN102" s="8"/>
      <c r="NNO102" s="8"/>
      <c r="NNP102" s="8"/>
      <c r="NNQ102" s="8"/>
      <c r="NNR102" s="8"/>
      <c r="NNS102" s="8"/>
      <c r="NNT102" s="8"/>
      <c r="NNU102" s="8"/>
      <c r="NNV102" s="8"/>
      <c r="NNW102" s="8"/>
      <c r="NNX102" s="8"/>
      <c r="NNY102" s="8"/>
      <c r="NNZ102" s="8"/>
      <c r="NOA102" s="8"/>
      <c r="NOB102" s="8"/>
      <c r="NOC102" s="8"/>
      <c r="NOD102" s="8"/>
      <c r="NOE102" s="8"/>
      <c r="NOF102" s="8"/>
      <c r="NOG102" s="8"/>
      <c r="NOH102" s="8"/>
      <c r="NOI102" s="8"/>
      <c r="NOJ102" s="8"/>
      <c r="NOK102" s="8"/>
      <c r="NOL102" s="8"/>
      <c r="NOM102" s="8"/>
      <c r="NON102" s="8"/>
      <c r="NOO102" s="8"/>
      <c r="NOP102" s="8"/>
      <c r="NOQ102" s="8"/>
      <c r="NOR102" s="8"/>
      <c r="NOS102" s="8"/>
      <c r="NOT102" s="8"/>
      <c r="NOU102" s="8"/>
      <c r="NOV102" s="8"/>
      <c r="NOW102" s="8"/>
      <c r="NOX102" s="8"/>
      <c r="NOY102" s="8"/>
      <c r="NOZ102" s="8"/>
      <c r="NPA102" s="8"/>
      <c r="NPB102" s="8"/>
      <c r="NPC102" s="8"/>
      <c r="NPD102" s="8"/>
      <c r="NPE102" s="8"/>
      <c r="NPF102" s="8"/>
      <c r="NPG102" s="8"/>
      <c r="NPH102" s="8"/>
      <c r="NPI102" s="8"/>
      <c r="NPJ102" s="8"/>
      <c r="NPK102" s="8"/>
      <c r="NPL102" s="8"/>
      <c r="NPM102" s="8"/>
      <c r="NPN102" s="8"/>
      <c r="NPO102" s="8"/>
      <c r="NPP102" s="8"/>
      <c r="NPQ102" s="8"/>
      <c r="NPR102" s="8"/>
      <c r="NPS102" s="8"/>
      <c r="NPT102" s="8"/>
      <c r="NPU102" s="8"/>
      <c r="NPV102" s="8"/>
      <c r="NPW102" s="8"/>
      <c r="NPX102" s="8"/>
      <c r="NPY102" s="8"/>
      <c r="NPZ102" s="8"/>
      <c r="NQA102" s="8"/>
      <c r="NQB102" s="8"/>
      <c r="NQC102" s="8"/>
      <c r="NQD102" s="8"/>
      <c r="NQE102" s="8"/>
      <c r="NQF102" s="8"/>
      <c r="NQG102" s="8"/>
      <c r="NQH102" s="8"/>
      <c r="NQI102" s="8"/>
      <c r="NQJ102" s="8"/>
      <c r="NQK102" s="8"/>
      <c r="NQL102" s="8"/>
      <c r="NQM102" s="8"/>
      <c r="NQN102" s="8"/>
      <c r="NQO102" s="8"/>
      <c r="NQP102" s="8"/>
      <c r="NQQ102" s="8"/>
      <c r="NQR102" s="8"/>
      <c r="NQS102" s="8"/>
      <c r="NQT102" s="8"/>
      <c r="NQU102" s="8"/>
      <c r="NQV102" s="8"/>
      <c r="NQW102" s="8"/>
      <c r="NQX102" s="8"/>
      <c r="NQY102" s="8"/>
      <c r="NQZ102" s="8"/>
      <c r="NRA102" s="8"/>
      <c r="NRB102" s="8"/>
      <c r="NRC102" s="8"/>
      <c r="NRD102" s="8"/>
      <c r="NRE102" s="8"/>
      <c r="NRF102" s="8"/>
      <c r="NRG102" s="8"/>
      <c r="NRH102" s="8"/>
      <c r="NRI102" s="8"/>
      <c r="NRJ102" s="8"/>
      <c r="NRK102" s="8"/>
      <c r="NRL102" s="8"/>
      <c r="NRM102" s="8"/>
      <c r="NRN102" s="8"/>
      <c r="NRO102" s="8"/>
      <c r="NRP102" s="8"/>
      <c r="NRQ102" s="8"/>
      <c r="NRR102" s="8"/>
      <c r="NRS102" s="8"/>
      <c r="NRT102" s="8"/>
      <c r="NRU102" s="8"/>
      <c r="NRV102" s="8"/>
      <c r="NRW102" s="8"/>
      <c r="NRX102" s="8"/>
      <c r="NRY102" s="8"/>
      <c r="NRZ102" s="8"/>
      <c r="NSA102" s="8"/>
      <c r="NSB102" s="8"/>
      <c r="NSC102" s="8"/>
      <c r="NSD102" s="8"/>
      <c r="NSE102" s="8"/>
      <c r="NSF102" s="8"/>
      <c r="NSG102" s="8"/>
      <c r="NSH102" s="8"/>
      <c r="NSI102" s="8"/>
      <c r="NSJ102" s="8"/>
      <c r="NSK102" s="8"/>
      <c r="NSL102" s="8"/>
      <c r="NSM102" s="8"/>
      <c r="NSN102" s="8"/>
      <c r="NSO102" s="8"/>
      <c r="NSP102" s="8"/>
      <c r="NSQ102" s="8"/>
      <c r="NSR102" s="8"/>
      <c r="NSS102" s="8"/>
      <c r="NST102" s="8"/>
      <c r="NSU102" s="8"/>
      <c r="NSV102" s="8"/>
      <c r="NSW102" s="8"/>
      <c r="NSX102" s="8"/>
      <c r="NSY102" s="8"/>
      <c r="NSZ102" s="8"/>
      <c r="NTA102" s="8"/>
      <c r="NTB102" s="8"/>
      <c r="NTC102" s="8"/>
      <c r="NTD102" s="8"/>
      <c r="NTE102" s="8"/>
      <c r="NTF102" s="8"/>
      <c r="NTG102" s="8"/>
      <c r="NTH102" s="8"/>
      <c r="NTI102" s="8"/>
      <c r="NTJ102" s="8"/>
      <c r="NTK102" s="8"/>
      <c r="NTL102" s="8"/>
      <c r="NTM102" s="8"/>
      <c r="NTN102" s="8"/>
      <c r="NTO102" s="8"/>
      <c r="NTP102" s="8"/>
      <c r="NTQ102" s="8"/>
      <c r="NTR102" s="8"/>
      <c r="NTS102" s="8"/>
      <c r="NTT102" s="8"/>
      <c r="NTU102" s="8"/>
      <c r="NTV102" s="8"/>
      <c r="NTW102" s="8"/>
      <c r="NTX102" s="8"/>
      <c r="NTY102" s="8"/>
      <c r="NTZ102" s="8"/>
      <c r="NUA102" s="8"/>
      <c r="NUB102" s="8"/>
      <c r="NUC102" s="8"/>
      <c r="NUD102" s="8"/>
      <c r="NUE102" s="8"/>
      <c r="NUF102" s="8"/>
      <c r="NUG102" s="8"/>
      <c r="NUH102" s="8"/>
      <c r="NUI102" s="8"/>
      <c r="NUJ102" s="8"/>
      <c r="NUK102" s="8"/>
      <c r="NUL102" s="8"/>
      <c r="NUM102" s="8"/>
      <c r="NUN102" s="8"/>
      <c r="NUO102" s="8"/>
      <c r="NUP102" s="8"/>
      <c r="NUQ102" s="8"/>
      <c r="NUR102" s="8"/>
      <c r="NUS102" s="8"/>
      <c r="NUT102" s="8"/>
      <c r="NUU102" s="8"/>
      <c r="NUV102" s="8"/>
      <c r="NUW102" s="8"/>
      <c r="NUX102" s="8"/>
      <c r="NUY102" s="8"/>
      <c r="NUZ102" s="8"/>
      <c r="NVA102" s="8"/>
      <c r="NVB102" s="8"/>
      <c r="NVC102" s="8"/>
      <c r="NVD102" s="8"/>
      <c r="NVE102" s="8"/>
      <c r="NVF102" s="8"/>
      <c r="NVG102" s="8"/>
      <c r="NVH102" s="8"/>
      <c r="NVI102" s="8"/>
      <c r="NVJ102" s="8"/>
      <c r="NVK102" s="8"/>
      <c r="NVL102" s="8"/>
      <c r="NVM102" s="8"/>
      <c r="NVN102" s="8"/>
      <c r="NVO102" s="8"/>
      <c r="NVP102" s="8"/>
      <c r="NVQ102" s="8"/>
      <c r="NVR102" s="8"/>
      <c r="NVS102" s="8"/>
      <c r="NVT102" s="8"/>
      <c r="NVU102" s="8"/>
      <c r="NVV102" s="8"/>
      <c r="NVW102" s="8"/>
      <c r="NVX102" s="8"/>
      <c r="NVY102" s="8"/>
      <c r="NVZ102" s="8"/>
      <c r="NWA102" s="8"/>
      <c r="NWB102" s="8"/>
      <c r="NWC102" s="8"/>
      <c r="NWD102" s="8"/>
      <c r="NWE102" s="8"/>
      <c r="NWF102" s="8"/>
      <c r="NWG102" s="8"/>
      <c r="NWH102" s="8"/>
      <c r="NWI102" s="8"/>
      <c r="NWJ102" s="8"/>
      <c r="NWK102" s="8"/>
      <c r="NWL102" s="8"/>
      <c r="NWM102" s="8"/>
      <c r="NWN102" s="8"/>
      <c r="NWO102" s="8"/>
      <c r="NWP102" s="8"/>
      <c r="NWQ102" s="8"/>
      <c r="NWR102" s="8"/>
      <c r="NWS102" s="8"/>
      <c r="NWT102" s="8"/>
      <c r="NWU102" s="8"/>
      <c r="NWV102" s="8"/>
      <c r="NWW102" s="8"/>
      <c r="NWX102" s="8"/>
      <c r="NWY102" s="8"/>
      <c r="NWZ102" s="8"/>
      <c r="NXA102" s="8"/>
      <c r="NXB102" s="8"/>
      <c r="NXC102" s="8"/>
      <c r="NXD102" s="8"/>
      <c r="NXE102" s="8"/>
      <c r="NXF102" s="8"/>
      <c r="NXG102" s="8"/>
      <c r="NXH102" s="8"/>
      <c r="NXI102" s="8"/>
      <c r="NXJ102" s="8"/>
      <c r="NXK102" s="8"/>
      <c r="NXL102" s="8"/>
      <c r="NXM102" s="8"/>
      <c r="NXN102" s="8"/>
      <c r="NXO102" s="8"/>
      <c r="NXP102" s="8"/>
      <c r="NXQ102" s="8"/>
      <c r="NXR102" s="8"/>
      <c r="NXS102" s="8"/>
      <c r="NXT102" s="8"/>
      <c r="NXU102" s="8"/>
      <c r="NXV102" s="8"/>
      <c r="NXW102" s="8"/>
      <c r="NXX102" s="8"/>
      <c r="NXY102" s="8"/>
      <c r="NXZ102" s="8"/>
      <c r="NYA102" s="8"/>
      <c r="NYB102" s="8"/>
      <c r="NYC102" s="8"/>
      <c r="NYD102" s="8"/>
      <c r="NYE102" s="8"/>
      <c r="NYF102" s="8"/>
      <c r="NYG102" s="8"/>
      <c r="NYH102" s="8"/>
      <c r="NYI102" s="8"/>
      <c r="NYJ102" s="8"/>
      <c r="NYK102" s="8"/>
      <c r="NYL102" s="8"/>
      <c r="NYM102" s="8"/>
      <c r="NYN102" s="8"/>
      <c r="NYO102" s="8"/>
      <c r="NYP102" s="8"/>
      <c r="NYQ102" s="8"/>
      <c r="NYR102" s="8"/>
      <c r="NYS102" s="8"/>
      <c r="NYT102" s="8"/>
      <c r="NYU102" s="8"/>
      <c r="NYV102" s="8"/>
      <c r="NYW102" s="8"/>
      <c r="NYX102" s="8"/>
      <c r="NYY102" s="8"/>
      <c r="NYZ102" s="8"/>
      <c r="NZA102" s="8"/>
      <c r="NZB102" s="8"/>
      <c r="NZC102" s="8"/>
      <c r="NZD102" s="8"/>
      <c r="NZE102" s="8"/>
      <c r="NZF102" s="8"/>
      <c r="NZG102" s="8"/>
      <c r="NZH102" s="8"/>
      <c r="NZI102" s="8"/>
      <c r="NZJ102" s="8"/>
      <c r="NZK102" s="8"/>
      <c r="NZL102" s="8"/>
      <c r="NZM102" s="8"/>
      <c r="NZN102" s="8"/>
      <c r="NZO102" s="8"/>
      <c r="NZP102" s="8"/>
      <c r="NZQ102" s="8"/>
      <c r="NZR102" s="8"/>
      <c r="NZS102" s="8"/>
      <c r="NZT102" s="8"/>
      <c r="NZU102" s="8"/>
      <c r="NZV102" s="8"/>
      <c r="NZW102" s="8"/>
      <c r="NZX102" s="8"/>
      <c r="NZY102" s="8"/>
      <c r="NZZ102" s="8"/>
      <c r="OAA102" s="8"/>
      <c r="OAB102" s="8"/>
      <c r="OAC102" s="8"/>
      <c r="OAD102" s="8"/>
      <c r="OAE102" s="8"/>
      <c r="OAF102" s="8"/>
      <c r="OAG102" s="8"/>
      <c r="OAH102" s="8"/>
      <c r="OAI102" s="8"/>
      <c r="OAJ102" s="8"/>
      <c r="OAK102" s="8"/>
      <c r="OAL102" s="8"/>
      <c r="OAM102" s="8"/>
      <c r="OAN102" s="8"/>
      <c r="OAO102" s="8"/>
      <c r="OAP102" s="8"/>
      <c r="OAQ102" s="8"/>
      <c r="OAR102" s="8"/>
      <c r="OAS102" s="8"/>
      <c r="OAT102" s="8"/>
      <c r="OAU102" s="8"/>
      <c r="OAV102" s="8"/>
      <c r="OAW102" s="8"/>
      <c r="OAX102" s="8"/>
      <c r="OAY102" s="8"/>
      <c r="OAZ102" s="8"/>
      <c r="OBA102" s="8"/>
      <c r="OBB102" s="8"/>
      <c r="OBC102" s="8"/>
      <c r="OBD102" s="8"/>
      <c r="OBE102" s="8"/>
      <c r="OBF102" s="8"/>
      <c r="OBG102" s="8"/>
      <c r="OBH102" s="8"/>
      <c r="OBI102" s="8"/>
      <c r="OBJ102" s="8"/>
      <c r="OBK102" s="8"/>
      <c r="OBL102" s="8"/>
      <c r="OBM102" s="8"/>
      <c r="OBN102" s="8"/>
      <c r="OBO102" s="8"/>
      <c r="OBP102" s="8"/>
      <c r="OBQ102" s="8"/>
      <c r="OBR102" s="8"/>
      <c r="OBS102" s="8"/>
      <c r="OBT102" s="8"/>
      <c r="OBU102" s="8"/>
      <c r="OBV102" s="8"/>
      <c r="OBW102" s="8"/>
      <c r="OBX102" s="8"/>
      <c r="OBY102" s="8"/>
      <c r="OBZ102" s="8"/>
      <c r="OCA102" s="8"/>
      <c r="OCB102" s="8"/>
      <c r="OCC102" s="8"/>
      <c r="OCD102" s="8"/>
      <c r="OCE102" s="8"/>
      <c r="OCF102" s="8"/>
      <c r="OCG102" s="8"/>
      <c r="OCH102" s="8"/>
      <c r="OCI102" s="8"/>
      <c r="OCJ102" s="8"/>
      <c r="OCK102" s="8"/>
      <c r="OCL102" s="8"/>
      <c r="OCM102" s="8"/>
      <c r="OCN102" s="8"/>
      <c r="OCO102" s="8"/>
      <c r="OCP102" s="8"/>
      <c r="OCQ102" s="8"/>
      <c r="OCR102" s="8"/>
      <c r="OCS102" s="8"/>
      <c r="OCT102" s="8"/>
      <c r="OCU102" s="8"/>
      <c r="OCV102" s="8"/>
      <c r="OCW102" s="8"/>
      <c r="OCX102" s="8"/>
      <c r="OCY102" s="8"/>
      <c r="OCZ102" s="8"/>
      <c r="ODA102" s="8"/>
      <c r="ODB102" s="8"/>
      <c r="ODC102" s="8"/>
      <c r="ODD102" s="8"/>
      <c r="ODE102" s="8"/>
      <c r="ODF102" s="8"/>
      <c r="ODG102" s="8"/>
      <c r="ODH102" s="8"/>
      <c r="ODI102" s="8"/>
      <c r="ODJ102" s="8"/>
      <c r="ODK102" s="8"/>
      <c r="ODL102" s="8"/>
      <c r="ODM102" s="8"/>
      <c r="ODN102" s="8"/>
      <c r="ODO102" s="8"/>
      <c r="ODP102" s="8"/>
      <c r="ODQ102" s="8"/>
      <c r="ODR102" s="8"/>
      <c r="ODS102" s="8"/>
      <c r="ODT102" s="8"/>
      <c r="ODU102" s="8"/>
      <c r="ODV102" s="8"/>
      <c r="ODW102" s="8"/>
      <c r="ODX102" s="8"/>
      <c r="ODY102" s="8"/>
      <c r="ODZ102" s="8"/>
      <c r="OEA102" s="8"/>
      <c r="OEB102" s="8"/>
      <c r="OEC102" s="8"/>
      <c r="OED102" s="8"/>
      <c r="OEE102" s="8"/>
      <c r="OEF102" s="8"/>
      <c r="OEG102" s="8"/>
      <c r="OEH102" s="8"/>
      <c r="OEI102" s="8"/>
      <c r="OEJ102" s="8"/>
      <c r="OEK102" s="8"/>
      <c r="OEL102" s="8"/>
      <c r="OEM102" s="8"/>
      <c r="OEN102" s="8"/>
      <c r="OEO102" s="8"/>
      <c r="OEP102" s="8"/>
      <c r="OEQ102" s="8"/>
      <c r="OER102" s="8"/>
      <c r="OES102" s="8"/>
      <c r="OET102" s="8"/>
      <c r="OEU102" s="8"/>
      <c r="OEV102" s="8"/>
      <c r="OEW102" s="8"/>
      <c r="OEX102" s="8"/>
      <c r="OEY102" s="8"/>
      <c r="OEZ102" s="8"/>
      <c r="OFA102" s="8"/>
      <c r="OFB102" s="8"/>
      <c r="OFC102" s="8"/>
      <c r="OFD102" s="8"/>
      <c r="OFE102" s="8"/>
      <c r="OFF102" s="8"/>
      <c r="OFG102" s="8"/>
      <c r="OFH102" s="8"/>
      <c r="OFI102" s="8"/>
      <c r="OFJ102" s="8"/>
      <c r="OFK102" s="8"/>
      <c r="OFL102" s="8"/>
      <c r="OFM102" s="8"/>
      <c r="OFN102" s="8"/>
      <c r="OFO102" s="8"/>
      <c r="OFP102" s="8"/>
      <c r="OFQ102" s="8"/>
      <c r="OFR102" s="8"/>
      <c r="OFS102" s="8"/>
      <c r="OFT102" s="8"/>
      <c r="OFU102" s="8"/>
      <c r="OFV102" s="8"/>
      <c r="OFW102" s="8"/>
      <c r="OFX102" s="8"/>
      <c r="OFY102" s="8"/>
      <c r="OFZ102" s="8"/>
      <c r="OGA102" s="8"/>
      <c r="OGB102" s="8"/>
      <c r="OGC102" s="8"/>
      <c r="OGD102" s="8"/>
      <c r="OGE102" s="8"/>
      <c r="OGF102" s="8"/>
      <c r="OGG102" s="8"/>
      <c r="OGH102" s="8"/>
      <c r="OGI102" s="8"/>
      <c r="OGJ102" s="8"/>
      <c r="OGK102" s="8"/>
      <c r="OGL102" s="8"/>
      <c r="OGM102" s="8"/>
      <c r="OGN102" s="8"/>
      <c r="OGO102" s="8"/>
      <c r="OGP102" s="8"/>
      <c r="OGQ102" s="8"/>
      <c r="OGR102" s="8"/>
      <c r="OGS102" s="8"/>
      <c r="OGT102" s="8"/>
      <c r="OGU102" s="8"/>
      <c r="OGV102" s="8"/>
      <c r="OGW102" s="8"/>
      <c r="OGX102" s="8"/>
      <c r="OGY102" s="8"/>
      <c r="OGZ102" s="8"/>
      <c r="OHA102" s="8"/>
      <c r="OHB102" s="8"/>
      <c r="OHC102" s="8"/>
      <c r="OHD102" s="8"/>
      <c r="OHE102" s="8"/>
      <c r="OHF102" s="8"/>
      <c r="OHG102" s="8"/>
      <c r="OHH102" s="8"/>
      <c r="OHI102" s="8"/>
      <c r="OHJ102" s="8"/>
      <c r="OHK102" s="8"/>
      <c r="OHL102" s="8"/>
      <c r="OHM102" s="8"/>
      <c r="OHN102" s="8"/>
      <c r="OHO102" s="8"/>
      <c r="OHP102" s="8"/>
      <c r="OHQ102" s="8"/>
      <c r="OHR102" s="8"/>
      <c r="OHS102" s="8"/>
      <c r="OHT102" s="8"/>
      <c r="OHU102" s="8"/>
      <c r="OHV102" s="8"/>
      <c r="OHW102" s="8"/>
      <c r="OHX102" s="8"/>
      <c r="OHY102" s="8"/>
      <c r="OHZ102" s="8"/>
      <c r="OIA102" s="8"/>
      <c r="OIB102" s="8"/>
      <c r="OIC102" s="8"/>
      <c r="OID102" s="8"/>
      <c r="OIE102" s="8"/>
      <c r="OIF102" s="8"/>
      <c r="OIG102" s="8"/>
      <c r="OIH102" s="8"/>
      <c r="OII102" s="8"/>
      <c r="OIJ102" s="8"/>
      <c r="OIK102" s="8"/>
      <c r="OIL102" s="8"/>
      <c r="OIM102" s="8"/>
      <c r="OIN102" s="8"/>
      <c r="OIO102" s="8"/>
      <c r="OIP102" s="8"/>
      <c r="OIQ102" s="8"/>
      <c r="OIR102" s="8"/>
      <c r="OIS102" s="8"/>
      <c r="OIT102" s="8"/>
      <c r="OIU102" s="8"/>
      <c r="OIV102" s="8"/>
      <c r="OIW102" s="8"/>
      <c r="OIX102" s="8"/>
      <c r="OIY102" s="8"/>
      <c r="OIZ102" s="8"/>
      <c r="OJA102" s="8"/>
      <c r="OJB102" s="8"/>
      <c r="OJC102" s="8"/>
      <c r="OJD102" s="8"/>
      <c r="OJE102" s="8"/>
      <c r="OJF102" s="8"/>
      <c r="OJG102" s="8"/>
      <c r="OJH102" s="8"/>
      <c r="OJI102" s="8"/>
      <c r="OJJ102" s="8"/>
      <c r="OJK102" s="8"/>
      <c r="OJL102" s="8"/>
      <c r="OJM102" s="8"/>
      <c r="OJN102" s="8"/>
      <c r="OJO102" s="8"/>
      <c r="OJP102" s="8"/>
      <c r="OJQ102" s="8"/>
      <c r="OJR102" s="8"/>
      <c r="OJS102" s="8"/>
      <c r="OJT102" s="8"/>
      <c r="OJU102" s="8"/>
      <c r="OJV102" s="8"/>
      <c r="OJW102" s="8"/>
      <c r="OJX102" s="8"/>
      <c r="OJY102" s="8"/>
      <c r="OJZ102" s="8"/>
      <c r="OKA102" s="8"/>
      <c r="OKB102" s="8"/>
      <c r="OKC102" s="8"/>
      <c r="OKD102" s="8"/>
      <c r="OKE102" s="8"/>
      <c r="OKF102" s="8"/>
      <c r="OKG102" s="8"/>
      <c r="OKH102" s="8"/>
      <c r="OKI102" s="8"/>
      <c r="OKJ102" s="8"/>
      <c r="OKK102" s="8"/>
      <c r="OKL102" s="8"/>
      <c r="OKM102" s="8"/>
      <c r="OKN102" s="8"/>
      <c r="OKO102" s="8"/>
      <c r="OKP102" s="8"/>
      <c r="OKQ102" s="8"/>
      <c r="OKR102" s="8"/>
      <c r="OKS102" s="8"/>
      <c r="OKT102" s="8"/>
      <c r="OKU102" s="8"/>
      <c r="OKV102" s="8"/>
      <c r="OKW102" s="8"/>
      <c r="OKX102" s="8"/>
      <c r="OKY102" s="8"/>
      <c r="OKZ102" s="8"/>
      <c r="OLA102" s="8"/>
      <c r="OLB102" s="8"/>
      <c r="OLC102" s="8"/>
      <c r="OLD102" s="8"/>
      <c r="OLE102" s="8"/>
      <c r="OLF102" s="8"/>
      <c r="OLG102" s="8"/>
      <c r="OLH102" s="8"/>
      <c r="OLI102" s="8"/>
      <c r="OLJ102" s="8"/>
      <c r="OLK102" s="8"/>
      <c r="OLL102" s="8"/>
      <c r="OLM102" s="8"/>
      <c r="OLN102" s="8"/>
      <c r="OLO102" s="8"/>
      <c r="OLP102" s="8"/>
      <c r="OLQ102" s="8"/>
      <c r="OLR102" s="8"/>
      <c r="OLS102" s="8"/>
      <c r="OLT102" s="8"/>
      <c r="OLU102" s="8"/>
      <c r="OLV102" s="8"/>
      <c r="OLW102" s="8"/>
      <c r="OLX102" s="8"/>
      <c r="OLY102" s="8"/>
      <c r="OLZ102" s="8"/>
      <c r="OMA102" s="8"/>
      <c r="OMB102" s="8"/>
      <c r="OMC102" s="8"/>
      <c r="OMD102" s="8"/>
      <c r="OME102" s="8"/>
      <c r="OMF102" s="8"/>
      <c r="OMG102" s="8"/>
      <c r="OMH102" s="8"/>
      <c r="OMI102" s="8"/>
      <c r="OMJ102" s="8"/>
      <c r="OMK102" s="8"/>
      <c r="OML102" s="8"/>
      <c r="OMM102" s="8"/>
      <c r="OMN102" s="8"/>
      <c r="OMO102" s="8"/>
      <c r="OMP102" s="8"/>
      <c r="OMQ102" s="8"/>
      <c r="OMR102" s="8"/>
      <c r="OMS102" s="8"/>
      <c r="OMT102" s="8"/>
      <c r="OMU102" s="8"/>
      <c r="OMV102" s="8"/>
      <c r="OMW102" s="8"/>
      <c r="OMX102" s="8"/>
      <c r="OMY102" s="8"/>
      <c r="OMZ102" s="8"/>
      <c r="ONA102" s="8"/>
      <c r="ONB102" s="8"/>
      <c r="ONC102" s="8"/>
      <c r="OND102" s="8"/>
      <c r="ONE102" s="8"/>
      <c r="ONF102" s="8"/>
      <c r="ONG102" s="8"/>
      <c r="ONH102" s="8"/>
      <c r="ONI102" s="8"/>
      <c r="ONJ102" s="8"/>
      <c r="ONK102" s="8"/>
      <c r="ONL102" s="8"/>
      <c r="ONM102" s="8"/>
      <c r="ONN102" s="8"/>
      <c r="ONO102" s="8"/>
      <c r="ONP102" s="8"/>
      <c r="ONQ102" s="8"/>
      <c r="ONR102" s="8"/>
      <c r="ONS102" s="8"/>
      <c r="ONT102" s="8"/>
      <c r="ONU102" s="8"/>
      <c r="ONV102" s="8"/>
      <c r="ONW102" s="8"/>
      <c r="ONX102" s="8"/>
      <c r="ONY102" s="8"/>
      <c r="ONZ102" s="8"/>
      <c r="OOA102" s="8"/>
      <c r="OOB102" s="8"/>
      <c r="OOC102" s="8"/>
      <c r="OOD102" s="8"/>
      <c r="OOE102" s="8"/>
      <c r="OOF102" s="8"/>
      <c r="OOG102" s="8"/>
      <c r="OOH102" s="8"/>
      <c r="OOI102" s="8"/>
      <c r="OOJ102" s="8"/>
      <c r="OOK102" s="8"/>
      <c r="OOL102" s="8"/>
      <c r="OOM102" s="8"/>
      <c r="OON102" s="8"/>
      <c r="OOO102" s="8"/>
      <c r="OOP102" s="8"/>
      <c r="OOQ102" s="8"/>
      <c r="OOR102" s="8"/>
      <c r="OOS102" s="8"/>
      <c r="OOT102" s="8"/>
      <c r="OOU102" s="8"/>
      <c r="OOV102" s="8"/>
      <c r="OOW102" s="8"/>
      <c r="OOX102" s="8"/>
      <c r="OOY102" s="8"/>
      <c r="OOZ102" s="8"/>
      <c r="OPA102" s="8"/>
      <c r="OPB102" s="8"/>
      <c r="OPC102" s="8"/>
      <c r="OPD102" s="8"/>
      <c r="OPE102" s="8"/>
      <c r="OPF102" s="8"/>
      <c r="OPG102" s="8"/>
      <c r="OPH102" s="8"/>
      <c r="OPI102" s="8"/>
      <c r="OPJ102" s="8"/>
      <c r="OPK102" s="8"/>
      <c r="OPL102" s="8"/>
      <c r="OPM102" s="8"/>
      <c r="OPN102" s="8"/>
      <c r="OPO102" s="8"/>
      <c r="OPP102" s="8"/>
      <c r="OPQ102" s="8"/>
      <c r="OPR102" s="8"/>
      <c r="OPS102" s="8"/>
      <c r="OPT102" s="8"/>
      <c r="OPU102" s="8"/>
      <c r="OPV102" s="8"/>
      <c r="OPW102" s="8"/>
      <c r="OPX102" s="8"/>
      <c r="OPY102" s="8"/>
      <c r="OPZ102" s="8"/>
      <c r="OQA102" s="8"/>
      <c r="OQB102" s="8"/>
      <c r="OQC102" s="8"/>
      <c r="OQD102" s="8"/>
      <c r="OQE102" s="8"/>
      <c r="OQF102" s="8"/>
      <c r="OQG102" s="8"/>
      <c r="OQH102" s="8"/>
      <c r="OQI102" s="8"/>
      <c r="OQJ102" s="8"/>
      <c r="OQK102" s="8"/>
      <c r="OQL102" s="8"/>
      <c r="OQM102" s="8"/>
      <c r="OQN102" s="8"/>
      <c r="OQO102" s="8"/>
      <c r="OQP102" s="8"/>
      <c r="OQQ102" s="8"/>
      <c r="OQR102" s="8"/>
      <c r="OQS102" s="8"/>
      <c r="OQT102" s="8"/>
      <c r="OQU102" s="8"/>
      <c r="OQV102" s="8"/>
      <c r="OQW102" s="8"/>
      <c r="OQX102" s="8"/>
      <c r="OQY102" s="8"/>
      <c r="OQZ102" s="8"/>
      <c r="ORA102" s="8"/>
      <c r="ORB102" s="8"/>
      <c r="ORC102" s="8"/>
      <c r="ORD102" s="8"/>
      <c r="ORE102" s="8"/>
      <c r="ORF102" s="8"/>
      <c r="ORG102" s="8"/>
      <c r="ORH102" s="8"/>
      <c r="ORI102" s="8"/>
      <c r="ORJ102" s="8"/>
      <c r="ORK102" s="8"/>
      <c r="ORL102" s="8"/>
      <c r="ORM102" s="8"/>
      <c r="ORN102" s="8"/>
      <c r="ORO102" s="8"/>
      <c r="ORP102" s="8"/>
      <c r="ORQ102" s="8"/>
      <c r="ORR102" s="8"/>
      <c r="ORS102" s="8"/>
      <c r="ORT102" s="8"/>
      <c r="ORU102" s="8"/>
      <c r="ORV102" s="8"/>
      <c r="ORW102" s="8"/>
      <c r="ORX102" s="8"/>
      <c r="ORY102" s="8"/>
      <c r="ORZ102" s="8"/>
      <c r="OSA102" s="8"/>
      <c r="OSB102" s="8"/>
      <c r="OSC102" s="8"/>
      <c r="OSD102" s="8"/>
      <c r="OSE102" s="8"/>
      <c r="OSF102" s="8"/>
      <c r="OSG102" s="8"/>
      <c r="OSH102" s="8"/>
      <c r="OSI102" s="8"/>
      <c r="OSJ102" s="8"/>
      <c r="OSK102" s="8"/>
      <c r="OSL102" s="8"/>
      <c r="OSM102" s="8"/>
      <c r="OSN102" s="8"/>
      <c r="OSO102" s="8"/>
      <c r="OSP102" s="8"/>
      <c r="OSQ102" s="8"/>
      <c r="OSR102" s="8"/>
      <c r="OSS102" s="8"/>
      <c r="OST102" s="8"/>
      <c r="OSU102" s="8"/>
      <c r="OSV102" s="8"/>
      <c r="OSW102" s="8"/>
      <c r="OSX102" s="8"/>
      <c r="OSY102" s="8"/>
      <c r="OSZ102" s="8"/>
      <c r="OTA102" s="8"/>
      <c r="OTB102" s="8"/>
      <c r="OTC102" s="8"/>
      <c r="OTD102" s="8"/>
      <c r="OTE102" s="8"/>
      <c r="OTF102" s="8"/>
      <c r="OTG102" s="8"/>
      <c r="OTH102" s="8"/>
      <c r="OTI102" s="8"/>
      <c r="OTJ102" s="8"/>
      <c r="OTK102" s="8"/>
      <c r="OTL102" s="8"/>
      <c r="OTM102" s="8"/>
      <c r="OTN102" s="8"/>
      <c r="OTO102" s="8"/>
      <c r="OTP102" s="8"/>
      <c r="OTQ102" s="8"/>
      <c r="OTR102" s="8"/>
      <c r="OTS102" s="8"/>
      <c r="OTT102" s="8"/>
      <c r="OTU102" s="8"/>
      <c r="OTV102" s="8"/>
      <c r="OTW102" s="8"/>
      <c r="OTX102" s="8"/>
      <c r="OTY102" s="8"/>
      <c r="OTZ102" s="8"/>
      <c r="OUA102" s="8"/>
      <c r="OUB102" s="8"/>
      <c r="OUC102" s="8"/>
      <c r="OUD102" s="8"/>
      <c r="OUE102" s="8"/>
      <c r="OUF102" s="8"/>
      <c r="OUG102" s="8"/>
      <c r="OUH102" s="8"/>
      <c r="OUI102" s="8"/>
      <c r="OUJ102" s="8"/>
      <c r="OUK102" s="8"/>
      <c r="OUL102" s="8"/>
      <c r="OUM102" s="8"/>
      <c r="OUN102" s="8"/>
      <c r="OUO102" s="8"/>
      <c r="OUP102" s="8"/>
      <c r="OUQ102" s="8"/>
      <c r="OUR102" s="8"/>
      <c r="OUS102" s="8"/>
      <c r="OUT102" s="8"/>
      <c r="OUU102" s="8"/>
      <c r="OUV102" s="8"/>
      <c r="OUW102" s="8"/>
      <c r="OUX102" s="8"/>
      <c r="OUY102" s="8"/>
      <c r="OUZ102" s="8"/>
      <c r="OVA102" s="8"/>
      <c r="OVB102" s="8"/>
      <c r="OVC102" s="8"/>
      <c r="OVD102" s="8"/>
      <c r="OVE102" s="8"/>
      <c r="OVF102" s="8"/>
      <c r="OVG102" s="8"/>
      <c r="OVH102" s="8"/>
      <c r="OVI102" s="8"/>
      <c r="OVJ102" s="8"/>
      <c r="OVK102" s="8"/>
      <c r="OVL102" s="8"/>
      <c r="OVM102" s="8"/>
      <c r="OVN102" s="8"/>
      <c r="OVO102" s="8"/>
      <c r="OVP102" s="8"/>
      <c r="OVQ102" s="8"/>
      <c r="OVR102" s="8"/>
      <c r="OVS102" s="8"/>
      <c r="OVT102" s="8"/>
      <c r="OVU102" s="8"/>
      <c r="OVV102" s="8"/>
      <c r="OVW102" s="8"/>
      <c r="OVX102" s="8"/>
      <c r="OVY102" s="8"/>
      <c r="OVZ102" s="8"/>
      <c r="OWA102" s="8"/>
      <c r="OWB102" s="8"/>
      <c r="OWC102" s="8"/>
      <c r="OWD102" s="8"/>
      <c r="OWE102" s="8"/>
      <c r="OWF102" s="8"/>
      <c r="OWG102" s="8"/>
      <c r="OWH102" s="8"/>
      <c r="OWI102" s="8"/>
      <c r="OWJ102" s="8"/>
      <c r="OWK102" s="8"/>
      <c r="OWL102" s="8"/>
      <c r="OWM102" s="8"/>
      <c r="OWN102" s="8"/>
      <c r="OWO102" s="8"/>
      <c r="OWP102" s="8"/>
      <c r="OWQ102" s="8"/>
      <c r="OWR102" s="8"/>
      <c r="OWS102" s="8"/>
      <c r="OWT102" s="8"/>
      <c r="OWU102" s="8"/>
      <c r="OWV102" s="8"/>
      <c r="OWW102" s="8"/>
      <c r="OWX102" s="8"/>
      <c r="OWY102" s="8"/>
      <c r="OWZ102" s="8"/>
      <c r="OXA102" s="8"/>
      <c r="OXB102" s="8"/>
      <c r="OXC102" s="8"/>
      <c r="OXD102" s="8"/>
      <c r="OXE102" s="8"/>
      <c r="OXF102" s="8"/>
      <c r="OXG102" s="8"/>
      <c r="OXH102" s="8"/>
      <c r="OXI102" s="8"/>
      <c r="OXJ102" s="8"/>
      <c r="OXK102" s="8"/>
      <c r="OXL102" s="8"/>
      <c r="OXM102" s="8"/>
      <c r="OXN102" s="8"/>
      <c r="OXO102" s="8"/>
      <c r="OXP102" s="8"/>
      <c r="OXQ102" s="8"/>
      <c r="OXR102" s="8"/>
      <c r="OXS102" s="8"/>
      <c r="OXT102" s="8"/>
      <c r="OXU102" s="8"/>
      <c r="OXV102" s="8"/>
      <c r="OXW102" s="8"/>
      <c r="OXX102" s="8"/>
      <c r="OXY102" s="8"/>
      <c r="OXZ102" s="8"/>
      <c r="OYA102" s="8"/>
      <c r="OYB102" s="8"/>
      <c r="OYC102" s="8"/>
      <c r="OYD102" s="8"/>
      <c r="OYE102" s="8"/>
      <c r="OYF102" s="8"/>
      <c r="OYG102" s="8"/>
      <c r="OYH102" s="8"/>
      <c r="OYI102" s="8"/>
      <c r="OYJ102" s="8"/>
      <c r="OYK102" s="8"/>
      <c r="OYL102" s="8"/>
      <c r="OYM102" s="8"/>
      <c r="OYN102" s="8"/>
      <c r="OYO102" s="8"/>
      <c r="OYP102" s="8"/>
      <c r="OYQ102" s="8"/>
      <c r="OYR102" s="8"/>
      <c r="OYS102" s="8"/>
      <c r="OYT102" s="8"/>
      <c r="OYU102" s="8"/>
      <c r="OYV102" s="8"/>
      <c r="OYW102" s="8"/>
      <c r="OYX102" s="8"/>
      <c r="OYY102" s="8"/>
      <c r="OYZ102" s="8"/>
      <c r="OZA102" s="8"/>
      <c r="OZB102" s="8"/>
      <c r="OZC102" s="8"/>
      <c r="OZD102" s="8"/>
      <c r="OZE102" s="8"/>
      <c r="OZF102" s="8"/>
      <c r="OZG102" s="8"/>
      <c r="OZH102" s="8"/>
      <c r="OZI102" s="8"/>
      <c r="OZJ102" s="8"/>
      <c r="OZK102" s="8"/>
      <c r="OZL102" s="8"/>
      <c r="OZM102" s="8"/>
      <c r="OZN102" s="8"/>
      <c r="OZO102" s="8"/>
      <c r="OZP102" s="8"/>
      <c r="OZQ102" s="8"/>
      <c r="OZR102" s="8"/>
      <c r="OZS102" s="8"/>
      <c r="OZT102" s="8"/>
      <c r="OZU102" s="8"/>
      <c r="OZV102" s="8"/>
      <c r="OZW102" s="8"/>
      <c r="OZX102" s="8"/>
      <c r="OZY102" s="8"/>
      <c r="OZZ102" s="8"/>
      <c r="PAA102" s="8"/>
      <c r="PAB102" s="8"/>
      <c r="PAC102" s="8"/>
      <c r="PAD102" s="8"/>
      <c r="PAE102" s="8"/>
      <c r="PAF102" s="8"/>
      <c r="PAG102" s="8"/>
      <c r="PAH102" s="8"/>
      <c r="PAI102" s="8"/>
      <c r="PAJ102" s="8"/>
      <c r="PAK102" s="8"/>
      <c r="PAL102" s="8"/>
      <c r="PAM102" s="8"/>
      <c r="PAN102" s="8"/>
      <c r="PAO102" s="8"/>
      <c r="PAP102" s="8"/>
      <c r="PAQ102" s="8"/>
      <c r="PAR102" s="8"/>
      <c r="PAS102" s="8"/>
      <c r="PAT102" s="8"/>
      <c r="PAU102" s="8"/>
      <c r="PAV102" s="8"/>
      <c r="PAW102" s="8"/>
      <c r="PAX102" s="8"/>
      <c r="PAY102" s="8"/>
      <c r="PAZ102" s="8"/>
      <c r="PBA102" s="8"/>
      <c r="PBB102" s="8"/>
      <c r="PBC102" s="8"/>
      <c r="PBD102" s="8"/>
      <c r="PBE102" s="8"/>
      <c r="PBF102" s="8"/>
      <c r="PBG102" s="8"/>
      <c r="PBH102" s="8"/>
      <c r="PBI102" s="8"/>
      <c r="PBJ102" s="8"/>
      <c r="PBK102" s="8"/>
      <c r="PBL102" s="8"/>
      <c r="PBM102" s="8"/>
      <c r="PBN102" s="8"/>
      <c r="PBO102" s="8"/>
      <c r="PBP102" s="8"/>
      <c r="PBQ102" s="8"/>
      <c r="PBR102" s="8"/>
      <c r="PBS102" s="8"/>
      <c r="PBT102" s="8"/>
      <c r="PBU102" s="8"/>
      <c r="PBV102" s="8"/>
      <c r="PBW102" s="8"/>
      <c r="PBX102" s="8"/>
      <c r="PBY102" s="8"/>
      <c r="PBZ102" s="8"/>
      <c r="PCA102" s="8"/>
      <c r="PCB102" s="8"/>
      <c r="PCC102" s="8"/>
      <c r="PCD102" s="8"/>
      <c r="PCE102" s="8"/>
      <c r="PCF102" s="8"/>
      <c r="PCG102" s="8"/>
      <c r="PCH102" s="8"/>
      <c r="PCI102" s="8"/>
      <c r="PCJ102" s="8"/>
      <c r="PCK102" s="8"/>
      <c r="PCL102" s="8"/>
      <c r="PCM102" s="8"/>
      <c r="PCN102" s="8"/>
      <c r="PCO102" s="8"/>
      <c r="PCP102" s="8"/>
      <c r="PCQ102" s="8"/>
      <c r="PCR102" s="8"/>
      <c r="PCS102" s="8"/>
      <c r="PCT102" s="8"/>
      <c r="PCU102" s="8"/>
      <c r="PCV102" s="8"/>
      <c r="PCW102" s="8"/>
      <c r="PCX102" s="8"/>
      <c r="PCY102" s="8"/>
      <c r="PCZ102" s="8"/>
      <c r="PDA102" s="8"/>
      <c r="PDB102" s="8"/>
      <c r="PDC102" s="8"/>
      <c r="PDD102" s="8"/>
      <c r="PDE102" s="8"/>
      <c r="PDF102" s="8"/>
      <c r="PDG102" s="8"/>
      <c r="PDH102" s="8"/>
      <c r="PDI102" s="8"/>
      <c r="PDJ102" s="8"/>
      <c r="PDK102" s="8"/>
      <c r="PDL102" s="8"/>
      <c r="PDM102" s="8"/>
      <c r="PDN102" s="8"/>
      <c r="PDO102" s="8"/>
      <c r="PDP102" s="8"/>
      <c r="PDQ102" s="8"/>
      <c r="PDR102" s="8"/>
      <c r="PDS102" s="8"/>
      <c r="PDT102" s="8"/>
      <c r="PDU102" s="8"/>
      <c r="PDV102" s="8"/>
      <c r="PDW102" s="8"/>
      <c r="PDX102" s="8"/>
      <c r="PDY102" s="8"/>
      <c r="PDZ102" s="8"/>
      <c r="PEA102" s="8"/>
      <c r="PEB102" s="8"/>
      <c r="PEC102" s="8"/>
      <c r="PED102" s="8"/>
      <c r="PEE102" s="8"/>
      <c r="PEF102" s="8"/>
      <c r="PEG102" s="8"/>
      <c r="PEH102" s="8"/>
      <c r="PEI102" s="8"/>
      <c r="PEJ102" s="8"/>
      <c r="PEK102" s="8"/>
      <c r="PEL102" s="8"/>
      <c r="PEM102" s="8"/>
      <c r="PEN102" s="8"/>
      <c r="PEO102" s="8"/>
      <c r="PEP102" s="8"/>
      <c r="PEQ102" s="8"/>
      <c r="PER102" s="8"/>
      <c r="PES102" s="8"/>
      <c r="PET102" s="8"/>
      <c r="PEU102" s="8"/>
      <c r="PEV102" s="8"/>
      <c r="PEW102" s="8"/>
      <c r="PEX102" s="8"/>
      <c r="PEY102" s="8"/>
      <c r="PEZ102" s="8"/>
      <c r="PFA102" s="8"/>
      <c r="PFB102" s="8"/>
      <c r="PFC102" s="8"/>
      <c r="PFD102" s="8"/>
      <c r="PFE102" s="8"/>
      <c r="PFF102" s="8"/>
      <c r="PFG102" s="8"/>
      <c r="PFH102" s="8"/>
      <c r="PFI102" s="8"/>
      <c r="PFJ102" s="8"/>
      <c r="PFK102" s="8"/>
      <c r="PFL102" s="8"/>
      <c r="PFM102" s="8"/>
      <c r="PFN102" s="8"/>
      <c r="PFO102" s="8"/>
      <c r="PFP102" s="8"/>
      <c r="PFQ102" s="8"/>
      <c r="PFR102" s="8"/>
      <c r="PFS102" s="8"/>
      <c r="PFT102" s="8"/>
      <c r="PFU102" s="8"/>
      <c r="PFV102" s="8"/>
      <c r="PFW102" s="8"/>
      <c r="PFX102" s="8"/>
      <c r="PFY102" s="8"/>
      <c r="PFZ102" s="8"/>
      <c r="PGA102" s="8"/>
      <c r="PGB102" s="8"/>
      <c r="PGC102" s="8"/>
      <c r="PGD102" s="8"/>
      <c r="PGE102" s="8"/>
      <c r="PGF102" s="8"/>
      <c r="PGG102" s="8"/>
      <c r="PGH102" s="8"/>
      <c r="PGI102" s="8"/>
      <c r="PGJ102" s="8"/>
      <c r="PGK102" s="8"/>
      <c r="PGL102" s="8"/>
      <c r="PGM102" s="8"/>
      <c r="PGN102" s="8"/>
      <c r="PGO102" s="8"/>
      <c r="PGP102" s="8"/>
      <c r="PGQ102" s="8"/>
      <c r="PGR102" s="8"/>
      <c r="PGS102" s="8"/>
      <c r="PGT102" s="8"/>
      <c r="PGU102" s="8"/>
      <c r="PGV102" s="8"/>
      <c r="PGW102" s="8"/>
      <c r="PGX102" s="8"/>
      <c r="PGY102" s="8"/>
      <c r="PGZ102" s="8"/>
      <c r="PHA102" s="8"/>
      <c r="PHB102" s="8"/>
      <c r="PHC102" s="8"/>
      <c r="PHD102" s="8"/>
      <c r="PHE102" s="8"/>
      <c r="PHF102" s="8"/>
      <c r="PHG102" s="8"/>
      <c r="PHH102" s="8"/>
      <c r="PHI102" s="8"/>
      <c r="PHJ102" s="8"/>
      <c r="PHK102" s="8"/>
      <c r="PHL102" s="8"/>
      <c r="PHM102" s="8"/>
      <c r="PHN102" s="8"/>
      <c r="PHO102" s="8"/>
      <c r="PHP102" s="8"/>
      <c r="PHQ102" s="8"/>
      <c r="PHR102" s="8"/>
      <c r="PHS102" s="8"/>
      <c r="PHT102" s="8"/>
      <c r="PHU102" s="8"/>
      <c r="PHV102" s="8"/>
      <c r="PHW102" s="8"/>
      <c r="PHX102" s="8"/>
      <c r="PHY102" s="8"/>
      <c r="PHZ102" s="8"/>
      <c r="PIA102" s="8"/>
      <c r="PIB102" s="8"/>
      <c r="PIC102" s="8"/>
      <c r="PID102" s="8"/>
      <c r="PIE102" s="8"/>
      <c r="PIF102" s="8"/>
      <c r="PIG102" s="8"/>
      <c r="PIH102" s="8"/>
      <c r="PII102" s="8"/>
      <c r="PIJ102" s="8"/>
      <c r="PIK102" s="8"/>
      <c r="PIL102" s="8"/>
      <c r="PIM102" s="8"/>
      <c r="PIN102" s="8"/>
      <c r="PIO102" s="8"/>
      <c r="PIP102" s="8"/>
      <c r="PIQ102" s="8"/>
      <c r="PIR102" s="8"/>
      <c r="PIS102" s="8"/>
      <c r="PIT102" s="8"/>
      <c r="PIU102" s="8"/>
      <c r="PIV102" s="8"/>
      <c r="PIW102" s="8"/>
      <c r="PIX102" s="8"/>
      <c r="PIY102" s="8"/>
      <c r="PIZ102" s="8"/>
      <c r="PJA102" s="8"/>
      <c r="PJB102" s="8"/>
      <c r="PJC102" s="8"/>
      <c r="PJD102" s="8"/>
      <c r="PJE102" s="8"/>
      <c r="PJF102" s="8"/>
      <c r="PJG102" s="8"/>
      <c r="PJH102" s="8"/>
      <c r="PJI102" s="8"/>
      <c r="PJJ102" s="8"/>
      <c r="PJK102" s="8"/>
      <c r="PJL102" s="8"/>
      <c r="PJM102" s="8"/>
      <c r="PJN102" s="8"/>
      <c r="PJO102" s="8"/>
      <c r="PJP102" s="8"/>
      <c r="PJQ102" s="8"/>
      <c r="PJR102" s="8"/>
      <c r="PJS102" s="8"/>
      <c r="PJT102" s="8"/>
      <c r="PJU102" s="8"/>
      <c r="PJV102" s="8"/>
      <c r="PJW102" s="8"/>
      <c r="PJX102" s="8"/>
      <c r="PJY102" s="8"/>
      <c r="PJZ102" s="8"/>
      <c r="PKA102" s="8"/>
      <c r="PKB102" s="8"/>
      <c r="PKC102" s="8"/>
      <c r="PKD102" s="8"/>
      <c r="PKE102" s="8"/>
      <c r="PKF102" s="8"/>
      <c r="PKG102" s="8"/>
      <c r="PKH102" s="8"/>
      <c r="PKI102" s="8"/>
      <c r="PKJ102" s="8"/>
      <c r="PKK102" s="8"/>
      <c r="PKL102" s="8"/>
      <c r="PKM102" s="8"/>
      <c r="PKN102" s="8"/>
      <c r="PKO102" s="8"/>
      <c r="PKP102" s="8"/>
      <c r="PKQ102" s="8"/>
      <c r="PKR102" s="8"/>
      <c r="PKS102" s="8"/>
      <c r="PKT102" s="8"/>
      <c r="PKU102" s="8"/>
      <c r="PKV102" s="8"/>
      <c r="PKW102" s="8"/>
      <c r="PKX102" s="8"/>
      <c r="PKY102" s="8"/>
      <c r="PKZ102" s="8"/>
      <c r="PLA102" s="8"/>
      <c r="PLB102" s="8"/>
      <c r="PLC102" s="8"/>
      <c r="PLD102" s="8"/>
      <c r="PLE102" s="8"/>
      <c r="PLF102" s="8"/>
      <c r="PLG102" s="8"/>
      <c r="PLH102" s="8"/>
      <c r="PLI102" s="8"/>
      <c r="PLJ102" s="8"/>
      <c r="PLK102" s="8"/>
      <c r="PLL102" s="8"/>
      <c r="PLM102" s="8"/>
      <c r="PLN102" s="8"/>
      <c r="PLO102" s="8"/>
      <c r="PLP102" s="8"/>
      <c r="PLQ102" s="8"/>
      <c r="PLR102" s="8"/>
      <c r="PLS102" s="8"/>
      <c r="PLT102" s="8"/>
      <c r="PLU102" s="8"/>
      <c r="PLV102" s="8"/>
      <c r="PLW102" s="8"/>
      <c r="PLX102" s="8"/>
      <c r="PLY102" s="8"/>
      <c r="PLZ102" s="8"/>
      <c r="PMA102" s="8"/>
      <c r="PMB102" s="8"/>
      <c r="PMC102" s="8"/>
      <c r="PMD102" s="8"/>
      <c r="PME102" s="8"/>
      <c r="PMF102" s="8"/>
      <c r="PMG102" s="8"/>
      <c r="PMH102" s="8"/>
      <c r="PMI102" s="8"/>
      <c r="PMJ102" s="8"/>
      <c r="PMK102" s="8"/>
      <c r="PML102" s="8"/>
      <c r="PMM102" s="8"/>
      <c r="PMN102" s="8"/>
      <c r="PMO102" s="8"/>
      <c r="PMP102" s="8"/>
      <c r="PMQ102" s="8"/>
      <c r="PMR102" s="8"/>
      <c r="PMS102" s="8"/>
      <c r="PMT102" s="8"/>
      <c r="PMU102" s="8"/>
      <c r="PMV102" s="8"/>
      <c r="PMW102" s="8"/>
      <c r="PMX102" s="8"/>
      <c r="PMY102" s="8"/>
      <c r="PMZ102" s="8"/>
      <c r="PNA102" s="8"/>
      <c r="PNB102" s="8"/>
      <c r="PNC102" s="8"/>
      <c r="PND102" s="8"/>
      <c r="PNE102" s="8"/>
      <c r="PNF102" s="8"/>
      <c r="PNG102" s="8"/>
      <c r="PNH102" s="8"/>
      <c r="PNI102" s="8"/>
      <c r="PNJ102" s="8"/>
      <c r="PNK102" s="8"/>
      <c r="PNL102" s="8"/>
      <c r="PNM102" s="8"/>
      <c r="PNN102" s="8"/>
      <c r="PNO102" s="8"/>
      <c r="PNP102" s="8"/>
      <c r="PNQ102" s="8"/>
      <c r="PNR102" s="8"/>
      <c r="PNS102" s="8"/>
      <c r="PNT102" s="8"/>
      <c r="PNU102" s="8"/>
      <c r="PNV102" s="8"/>
      <c r="PNW102" s="8"/>
      <c r="PNX102" s="8"/>
      <c r="PNY102" s="8"/>
      <c r="PNZ102" s="8"/>
      <c r="POA102" s="8"/>
      <c r="POB102" s="8"/>
      <c r="POC102" s="8"/>
      <c r="POD102" s="8"/>
      <c r="POE102" s="8"/>
      <c r="POF102" s="8"/>
      <c r="POG102" s="8"/>
      <c r="POH102" s="8"/>
      <c r="POI102" s="8"/>
      <c r="POJ102" s="8"/>
      <c r="POK102" s="8"/>
      <c r="POL102" s="8"/>
      <c r="POM102" s="8"/>
      <c r="PON102" s="8"/>
      <c r="POO102" s="8"/>
      <c r="POP102" s="8"/>
      <c r="POQ102" s="8"/>
      <c r="POR102" s="8"/>
      <c r="POS102" s="8"/>
      <c r="POT102" s="8"/>
      <c r="POU102" s="8"/>
      <c r="POV102" s="8"/>
      <c r="POW102" s="8"/>
      <c r="POX102" s="8"/>
      <c r="POY102" s="8"/>
      <c r="POZ102" s="8"/>
      <c r="PPA102" s="8"/>
      <c r="PPB102" s="8"/>
      <c r="PPC102" s="8"/>
      <c r="PPD102" s="8"/>
      <c r="PPE102" s="8"/>
      <c r="PPF102" s="8"/>
      <c r="PPG102" s="8"/>
      <c r="PPH102" s="8"/>
      <c r="PPI102" s="8"/>
      <c r="PPJ102" s="8"/>
      <c r="PPK102" s="8"/>
      <c r="PPL102" s="8"/>
      <c r="PPM102" s="8"/>
      <c r="PPN102" s="8"/>
      <c r="PPO102" s="8"/>
      <c r="PPP102" s="8"/>
      <c r="PPQ102" s="8"/>
      <c r="PPR102" s="8"/>
      <c r="PPS102" s="8"/>
      <c r="PPT102" s="8"/>
      <c r="PPU102" s="8"/>
      <c r="PPV102" s="8"/>
      <c r="PPW102" s="8"/>
      <c r="PPX102" s="8"/>
      <c r="PPY102" s="8"/>
      <c r="PPZ102" s="8"/>
      <c r="PQA102" s="8"/>
      <c r="PQB102" s="8"/>
      <c r="PQC102" s="8"/>
      <c r="PQD102" s="8"/>
      <c r="PQE102" s="8"/>
      <c r="PQF102" s="8"/>
      <c r="PQG102" s="8"/>
      <c r="PQH102" s="8"/>
      <c r="PQI102" s="8"/>
      <c r="PQJ102" s="8"/>
      <c r="PQK102" s="8"/>
      <c r="PQL102" s="8"/>
      <c r="PQM102" s="8"/>
      <c r="PQN102" s="8"/>
      <c r="PQO102" s="8"/>
      <c r="PQP102" s="8"/>
      <c r="PQQ102" s="8"/>
      <c r="PQR102" s="8"/>
      <c r="PQS102" s="8"/>
      <c r="PQT102" s="8"/>
      <c r="PQU102" s="8"/>
      <c r="PQV102" s="8"/>
      <c r="PQW102" s="8"/>
      <c r="PQX102" s="8"/>
      <c r="PQY102" s="8"/>
      <c r="PQZ102" s="8"/>
      <c r="PRA102" s="8"/>
      <c r="PRB102" s="8"/>
      <c r="PRC102" s="8"/>
      <c r="PRD102" s="8"/>
      <c r="PRE102" s="8"/>
      <c r="PRF102" s="8"/>
      <c r="PRG102" s="8"/>
      <c r="PRH102" s="8"/>
      <c r="PRI102" s="8"/>
      <c r="PRJ102" s="8"/>
      <c r="PRK102" s="8"/>
      <c r="PRL102" s="8"/>
      <c r="PRM102" s="8"/>
      <c r="PRN102" s="8"/>
      <c r="PRO102" s="8"/>
      <c r="PRP102" s="8"/>
      <c r="PRQ102" s="8"/>
      <c r="PRR102" s="8"/>
      <c r="PRS102" s="8"/>
      <c r="PRT102" s="8"/>
      <c r="PRU102" s="8"/>
      <c r="PRV102" s="8"/>
      <c r="PRW102" s="8"/>
      <c r="PRX102" s="8"/>
      <c r="PRY102" s="8"/>
      <c r="PRZ102" s="8"/>
      <c r="PSA102" s="8"/>
      <c r="PSB102" s="8"/>
      <c r="PSC102" s="8"/>
      <c r="PSD102" s="8"/>
      <c r="PSE102" s="8"/>
      <c r="PSF102" s="8"/>
      <c r="PSG102" s="8"/>
      <c r="PSH102" s="8"/>
      <c r="PSI102" s="8"/>
      <c r="PSJ102" s="8"/>
      <c r="PSK102" s="8"/>
      <c r="PSL102" s="8"/>
      <c r="PSM102" s="8"/>
      <c r="PSN102" s="8"/>
      <c r="PSO102" s="8"/>
      <c r="PSP102" s="8"/>
      <c r="PSQ102" s="8"/>
      <c r="PSR102" s="8"/>
      <c r="PSS102" s="8"/>
      <c r="PST102" s="8"/>
      <c r="PSU102" s="8"/>
      <c r="PSV102" s="8"/>
      <c r="PSW102" s="8"/>
      <c r="PSX102" s="8"/>
      <c r="PSY102" s="8"/>
      <c r="PSZ102" s="8"/>
      <c r="PTA102" s="8"/>
      <c r="PTB102" s="8"/>
      <c r="PTC102" s="8"/>
      <c r="PTD102" s="8"/>
      <c r="PTE102" s="8"/>
      <c r="PTF102" s="8"/>
      <c r="PTG102" s="8"/>
      <c r="PTH102" s="8"/>
      <c r="PTI102" s="8"/>
      <c r="PTJ102" s="8"/>
      <c r="PTK102" s="8"/>
      <c r="PTL102" s="8"/>
      <c r="PTM102" s="8"/>
      <c r="PTN102" s="8"/>
      <c r="PTO102" s="8"/>
      <c r="PTP102" s="8"/>
      <c r="PTQ102" s="8"/>
      <c r="PTR102" s="8"/>
      <c r="PTS102" s="8"/>
      <c r="PTT102" s="8"/>
      <c r="PTU102" s="8"/>
      <c r="PTV102" s="8"/>
      <c r="PTW102" s="8"/>
      <c r="PTX102" s="8"/>
      <c r="PTY102" s="8"/>
      <c r="PTZ102" s="8"/>
      <c r="PUA102" s="8"/>
      <c r="PUB102" s="8"/>
      <c r="PUC102" s="8"/>
      <c r="PUD102" s="8"/>
      <c r="PUE102" s="8"/>
      <c r="PUF102" s="8"/>
      <c r="PUG102" s="8"/>
      <c r="PUH102" s="8"/>
      <c r="PUI102" s="8"/>
      <c r="PUJ102" s="8"/>
      <c r="PUK102" s="8"/>
      <c r="PUL102" s="8"/>
      <c r="PUM102" s="8"/>
      <c r="PUN102" s="8"/>
      <c r="PUO102" s="8"/>
      <c r="PUP102" s="8"/>
      <c r="PUQ102" s="8"/>
      <c r="PUR102" s="8"/>
      <c r="PUS102" s="8"/>
      <c r="PUT102" s="8"/>
      <c r="PUU102" s="8"/>
      <c r="PUV102" s="8"/>
      <c r="PUW102" s="8"/>
      <c r="PUX102" s="8"/>
      <c r="PUY102" s="8"/>
      <c r="PUZ102" s="8"/>
      <c r="PVA102" s="8"/>
      <c r="PVB102" s="8"/>
      <c r="PVC102" s="8"/>
      <c r="PVD102" s="8"/>
      <c r="PVE102" s="8"/>
      <c r="PVF102" s="8"/>
      <c r="PVG102" s="8"/>
      <c r="PVH102" s="8"/>
      <c r="PVI102" s="8"/>
      <c r="PVJ102" s="8"/>
      <c r="PVK102" s="8"/>
      <c r="PVL102" s="8"/>
      <c r="PVM102" s="8"/>
      <c r="PVN102" s="8"/>
      <c r="PVO102" s="8"/>
      <c r="PVP102" s="8"/>
      <c r="PVQ102" s="8"/>
      <c r="PVR102" s="8"/>
      <c r="PVS102" s="8"/>
      <c r="PVT102" s="8"/>
      <c r="PVU102" s="8"/>
      <c r="PVV102" s="8"/>
      <c r="PVW102" s="8"/>
      <c r="PVX102" s="8"/>
      <c r="PVY102" s="8"/>
      <c r="PVZ102" s="8"/>
      <c r="PWA102" s="8"/>
      <c r="PWB102" s="8"/>
      <c r="PWC102" s="8"/>
      <c r="PWD102" s="8"/>
      <c r="PWE102" s="8"/>
      <c r="PWF102" s="8"/>
      <c r="PWG102" s="8"/>
      <c r="PWH102" s="8"/>
      <c r="PWI102" s="8"/>
      <c r="PWJ102" s="8"/>
      <c r="PWK102" s="8"/>
      <c r="PWL102" s="8"/>
      <c r="PWM102" s="8"/>
      <c r="PWN102" s="8"/>
      <c r="PWO102" s="8"/>
      <c r="PWP102" s="8"/>
      <c r="PWQ102" s="8"/>
      <c r="PWR102" s="8"/>
      <c r="PWS102" s="8"/>
      <c r="PWT102" s="8"/>
      <c r="PWU102" s="8"/>
      <c r="PWV102" s="8"/>
      <c r="PWW102" s="8"/>
      <c r="PWX102" s="8"/>
      <c r="PWY102" s="8"/>
      <c r="PWZ102" s="8"/>
      <c r="PXA102" s="8"/>
      <c r="PXB102" s="8"/>
      <c r="PXC102" s="8"/>
      <c r="PXD102" s="8"/>
      <c r="PXE102" s="8"/>
      <c r="PXF102" s="8"/>
      <c r="PXG102" s="8"/>
      <c r="PXH102" s="8"/>
      <c r="PXI102" s="8"/>
      <c r="PXJ102" s="8"/>
      <c r="PXK102" s="8"/>
      <c r="PXL102" s="8"/>
      <c r="PXM102" s="8"/>
      <c r="PXN102" s="8"/>
      <c r="PXO102" s="8"/>
      <c r="PXP102" s="8"/>
      <c r="PXQ102" s="8"/>
      <c r="PXR102" s="8"/>
      <c r="PXS102" s="8"/>
      <c r="PXT102" s="8"/>
      <c r="PXU102" s="8"/>
      <c r="PXV102" s="8"/>
      <c r="PXW102" s="8"/>
      <c r="PXX102" s="8"/>
      <c r="PXY102" s="8"/>
      <c r="PXZ102" s="8"/>
      <c r="PYA102" s="8"/>
      <c r="PYB102" s="8"/>
      <c r="PYC102" s="8"/>
      <c r="PYD102" s="8"/>
      <c r="PYE102" s="8"/>
      <c r="PYF102" s="8"/>
      <c r="PYG102" s="8"/>
      <c r="PYH102" s="8"/>
      <c r="PYI102" s="8"/>
      <c r="PYJ102" s="8"/>
      <c r="PYK102" s="8"/>
      <c r="PYL102" s="8"/>
      <c r="PYM102" s="8"/>
      <c r="PYN102" s="8"/>
      <c r="PYO102" s="8"/>
      <c r="PYP102" s="8"/>
      <c r="PYQ102" s="8"/>
      <c r="PYR102" s="8"/>
      <c r="PYS102" s="8"/>
      <c r="PYT102" s="8"/>
      <c r="PYU102" s="8"/>
      <c r="PYV102" s="8"/>
      <c r="PYW102" s="8"/>
      <c r="PYX102" s="8"/>
      <c r="PYY102" s="8"/>
      <c r="PYZ102" s="8"/>
      <c r="PZA102" s="8"/>
      <c r="PZB102" s="8"/>
      <c r="PZC102" s="8"/>
      <c r="PZD102" s="8"/>
      <c r="PZE102" s="8"/>
      <c r="PZF102" s="8"/>
      <c r="PZG102" s="8"/>
      <c r="PZH102" s="8"/>
      <c r="PZI102" s="8"/>
      <c r="PZJ102" s="8"/>
      <c r="PZK102" s="8"/>
      <c r="PZL102" s="8"/>
      <c r="PZM102" s="8"/>
      <c r="PZN102" s="8"/>
      <c r="PZO102" s="8"/>
      <c r="PZP102" s="8"/>
      <c r="PZQ102" s="8"/>
      <c r="PZR102" s="8"/>
      <c r="PZS102" s="8"/>
      <c r="PZT102" s="8"/>
      <c r="PZU102" s="8"/>
      <c r="PZV102" s="8"/>
      <c r="PZW102" s="8"/>
      <c r="PZX102" s="8"/>
      <c r="PZY102" s="8"/>
      <c r="PZZ102" s="8"/>
      <c r="QAA102" s="8"/>
      <c r="QAB102" s="8"/>
      <c r="QAC102" s="8"/>
      <c r="QAD102" s="8"/>
      <c r="QAE102" s="8"/>
      <c r="QAF102" s="8"/>
      <c r="QAG102" s="8"/>
      <c r="QAH102" s="8"/>
      <c r="QAI102" s="8"/>
      <c r="QAJ102" s="8"/>
      <c r="QAK102" s="8"/>
      <c r="QAL102" s="8"/>
      <c r="QAM102" s="8"/>
      <c r="QAN102" s="8"/>
      <c r="QAO102" s="8"/>
      <c r="QAP102" s="8"/>
      <c r="QAQ102" s="8"/>
      <c r="QAR102" s="8"/>
      <c r="QAS102" s="8"/>
      <c r="QAT102" s="8"/>
      <c r="QAU102" s="8"/>
      <c r="QAV102" s="8"/>
      <c r="QAW102" s="8"/>
      <c r="QAX102" s="8"/>
      <c r="QAY102" s="8"/>
      <c r="QAZ102" s="8"/>
      <c r="QBA102" s="8"/>
      <c r="QBB102" s="8"/>
      <c r="QBC102" s="8"/>
      <c r="QBD102" s="8"/>
      <c r="QBE102" s="8"/>
      <c r="QBF102" s="8"/>
      <c r="QBG102" s="8"/>
      <c r="QBH102" s="8"/>
      <c r="QBI102" s="8"/>
      <c r="QBJ102" s="8"/>
      <c r="QBK102" s="8"/>
      <c r="QBL102" s="8"/>
      <c r="QBM102" s="8"/>
      <c r="QBN102" s="8"/>
      <c r="QBO102" s="8"/>
      <c r="QBP102" s="8"/>
      <c r="QBQ102" s="8"/>
      <c r="QBR102" s="8"/>
      <c r="QBS102" s="8"/>
      <c r="QBT102" s="8"/>
      <c r="QBU102" s="8"/>
      <c r="QBV102" s="8"/>
      <c r="QBW102" s="8"/>
      <c r="QBX102" s="8"/>
      <c r="QBY102" s="8"/>
      <c r="QBZ102" s="8"/>
      <c r="QCA102" s="8"/>
      <c r="QCB102" s="8"/>
      <c r="QCC102" s="8"/>
      <c r="QCD102" s="8"/>
      <c r="QCE102" s="8"/>
      <c r="QCF102" s="8"/>
      <c r="QCG102" s="8"/>
      <c r="QCH102" s="8"/>
      <c r="QCI102" s="8"/>
      <c r="QCJ102" s="8"/>
      <c r="QCK102" s="8"/>
      <c r="QCL102" s="8"/>
      <c r="QCM102" s="8"/>
      <c r="QCN102" s="8"/>
      <c r="QCO102" s="8"/>
      <c r="QCP102" s="8"/>
      <c r="QCQ102" s="8"/>
      <c r="QCR102" s="8"/>
      <c r="QCS102" s="8"/>
      <c r="QCT102" s="8"/>
      <c r="QCU102" s="8"/>
      <c r="QCV102" s="8"/>
      <c r="QCW102" s="8"/>
      <c r="QCX102" s="8"/>
      <c r="QCY102" s="8"/>
      <c r="QCZ102" s="8"/>
      <c r="QDA102" s="8"/>
      <c r="QDB102" s="8"/>
      <c r="QDC102" s="8"/>
      <c r="QDD102" s="8"/>
      <c r="QDE102" s="8"/>
      <c r="QDF102" s="8"/>
      <c r="QDG102" s="8"/>
      <c r="QDH102" s="8"/>
      <c r="QDI102" s="8"/>
      <c r="QDJ102" s="8"/>
      <c r="QDK102" s="8"/>
      <c r="QDL102" s="8"/>
      <c r="QDM102" s="8"/>
      <c r="QDN102" s="8"/>
      <c r="QDO102" s="8"/>
      <c r="QDP102" s="8"/>
      <c r="QDQ102" s="8"/>
      <c r="QDR102" s="8"/>
      <c r="QDS102" s="8"/>
      <c r="QDT102" s="8"/>
      <c r="QDU102" s="8"/>
      <c r="QDV102" s="8"/>
      <c r="QDW102" s="8"/>
      <c r="QDX102" s="8"/>
      <c r="QDY102" s="8"/>
      <c r="QDZ102" s="8"/>
      <c r="QEA102" s="8"/>
      <c r="QEB102" s="8"/>
      <c r="QEC102" s="8"/>
      <c r="QED102" s="8"/>
      <c r="QEE102" s="8"/>
      <c r="QEF102" s="8"/>
      <c r="QEG102" s="8"/>
      <c r="QEH102" s="8"/>
      <c r="QEI102" s="8"/>
      <c r="QEJ102" s="8"/>
      <c r="QEK102" s="8"/>
      <c r="QEL102" s="8"/>
      <c r="QEM102" s="8"/>
      <c r="QEN102" s="8"/>
      <c r="QEO102" s="8"/>
      <c r="QEP102" s="8"/>
      <c r="QEQ102" s="8"/>
      <c r="QER102" s="8"/>
      <c r="QES102" s="8"/>
      <c r="QET102" s="8"/>
      <c r="QEU102" s="8"/>
      <c r="QEV102" s="8"/>
      <c r="QEW102" s="8"/>
      <c r="QEX102" s="8"/>
      <c r="QEY102" s="8"/>
      <c r="QEZ102" s="8"/>
      <c r="QFA102" s="8"/>
      <c r="QFB102" s="8"/>
      <c r="QFC102" s="8"/>
      <c r="QFD102" s="8"/>
      <c r="QFE102" s="8"/>
      <c r="QFF102" s="8"/>
      <c r="QFG102" s="8"/>
      <c r="QFH102" s="8"/>
      <c r="QFI102" s="8"/>
      <c r="QFJ102" s="8"/>
      <c r="QFK102" s="8"/>
      <c r="QFL102" s="8"/>
      <c r="QFM102" s="8"/>
      <c r="QFN102" s="8"/>
      <c r="QFO102" s="8"/>
      <c r="QFP102" s="8"/>
      <c r="QFQ102" s="8"/>
      <c r="QFR102" s="8"/>
      <c r="QFS102" s="8"/>
      <c r="QFT102" s="8"/>
      <c r="QFU102" s="8"/>
      <c r="QFV102" s="8"/>
      <c r="QFW102" s="8"/>
      <c r="QFX102" s="8"/>
      <c r="QFY102" s="8"/>
      <c r="QFZ102" s="8"/>
      <c r="QGA102" s="8"/>
      <c r="QGB102" s="8"/>
      <c r="QGC102" s="8"/>
      <c r="QGD102" s="8"/>
      <c r="QGE102" s="8"/>
      <c r="QGF102" s="8"/>
      <c r="QGG102" s="8"/>
      <c r="QGH102" s="8"/>
      <c r="QGI102" s="8"/>
      <c r="QGJ102" s="8"/>
      <c r="QGK102" s="8"/>
      <c r="QGL102" s="8"/>
      <c r="QGM102" s="8"/>
      <c r="QGN102" s="8"/>
      <c r="QGO102" s="8"/>
      <c r="QGP102" s="8"/>
      <c r="QGQ102" s="8"/>
      <c r="QGR102" s="8"/>
      <c r="QGS102" s="8"/>
      <c r="QGT102" s="8"/>
      <c r="QGU102" s="8"/>
      <c r="QGV102" s="8"/>
      <c r="QGW102" s="8"/>
      <c r="QGX102" s="8"/>
      <c r="QGY102" s="8"/>
      <c r="QGZ102" s="8"/>
      <c r="QHA102" s="8"/>
      <c r="QHB102" s="8"/>
      <c r="QHC102" s="8"/>
      <c r="QHD102" s="8"/>
      <c r="QHE102" s="8"/>
      <c r="QHF102" s="8"/>
      <c r="QHG102" s="8"/>
      <c r="QHH102" s="8"/>
      <c r="QHI102" s="8"/>
      <c r="QHJ102" s="8"/>
      <c r="QHK102" s="8"/>
      <c r="QHL102" s="8"/>
      <c r="QHM102" s="8"/>
      <c r="QHN102" s="8"/>
      <c r="QHO102" s="8"/>
      <c r="QHP102" s="8"/>
      <c r="QHQ102" s="8"/>
      <c r="QHR102" s="8"/>
      <c r="QHS102" s="8"/>
      <c r="QHT102" s="8"/>
      <c r="QHU102" s="8"/>
      <c r="QHV102" s="8"/>
      <c r="QHW102" s="8"/>
      <c r="QHX102" s="8"/>
      <c r="QHY102" s="8"/>
      <c r="QHZ102" s="8"/>
      <c r="QIA102" s="8"/>
      <c r="QIB102" s="8"/>
      <c r="QIC102" s="8"/>
      <c r="QID102" s="8"/>
      <c r="QIE102" s="8"/>
      <c r="QIF102" s="8"/>
      <c r="QIG102" s="8"/>
      <c r="QIH102" s="8"/>
      <c r="QII102" s="8"/>
      <c r="QIJ102" s="8"/>
      <c r="QIK102" s="8"/>
      <c r="QIL102" s="8"/>
      <c r="QIM102" s="8"/>
      <c r="QIN102" s="8"/>
      <c r="QIO102" s="8"/>
      <c r="QIP102" s="8"/>
      <c r="QIQ102" s="8"/>
      <c r="QIR102" s="8"/>
      <c r="QIS102" s="8"/>
      <c r="QIT102" s="8"/>
      <c r="QIU102" s="8"/>
      <c r="QIV102" s="8"/>
      <c r="QIW102" s="8"/>
      <c r="QIX102" s="8"/>
      <c r="QIY102" s="8"/>
      <c r="QIZ102" s="8"/>
      <c r="QJA102" s="8"/>
      <c r="QJB102" s="8"/>
      <c r="QJC102" s="8"/>
      <c r="QJD102" s="8"/>
      <c r="QJE102" s="8"/>
      <c r="QJF102" s="8"/>
      <c r="QJG102" s="8"/>
      <c r="QJH102" s="8"/>
      <c r="QJI102" s="8"/>
      <c r="QJJ102" s="8"/>
      <c r="QJK102" s="8"/>
      <c r="QJL102" s="8"/>
      <c r="QJM102" s="8"/>
      <c r="QJN102" s="8"/>
      <c r="QJO102" s="8"/>
      <c r="QJP102" s="8"/>
      <c r="QJQ102" s="8"/>
      <c r="QJR102" s="8"/>
      <c r="QJS102" s="8"/>
      <c r="QJT102" s="8"/>
      <c r="QJU102" s="8"/>
      <c r="QJV102" s="8"/>
      <c r="QJW102" s="8"/>
      <c r="QJX102" s="8"/>
      <c r="QJY102" s="8"/>
      <c r="QJZ102" s="8"/>
      <c r="QKA102" s="8"/>
      <c r="QKB102" s="8"/>
      <c r="QKC102" s="8"/>
      <c r="QKD102" s="8"/>
      <c r="QKE102" s="8"/>
      <c r="QKF102" s="8"/>
      <c r="QKG102" s="8"/>
      <c r="QKH102" s="8"/>
      <c r="QKI102" s="8"/>
      <c r="QKJ102" s="8"/>
      <c r="QKK102" s="8"/>
      <c r="QKL102" s="8"/>
      <c r="QKM102" s="8"/>
      <c r="QKN102" s="8"/>
      <c r="QKO102" s="8"/>
      <c r="QKP102" s="8"/>
      <c r="QKQ102" s="8"/>
      <c r="QKR102" s="8"/>
      <c r="QKS102" s="8"/>
      <c r="QKT102" s="8"/>
      <c r="QKU102" s="8"/>
      <c r="QKV102" s="8"/>
      <c r="QKW102" s="8"/>
      <c r="QKX102" s="8"/>
      <c r="QKY102" s="8"/>
      <c r="QKZ102" s="8"/>
      <c r="QLA102" s="8"/>
      <c r="QLB102" s="8"/>
      <c r="QLC102" s="8"/>
      <c r="QLD102" s="8"/>
      <c r="QLE102" s="8"/>
      <c r="QLF102" s="8"/>
      <c r="QLG102" s="8"/>
      <c r="QLH102" s="8"/>
      <c r="QLI102" s="8"/>
      <c r="QLJ102" s="8"/>
      <c r="QLK102" s="8"/>
      <c r="QLL102" s="8"/>
      <c r="QLM102" s="8"/>
      <c r="QLN102" s="8"/>
      <c r="QLO102" s="8"/>
      <c r="QLP102" s="8"/>
      <c r="QLQ102" s="8"/>
      <c r="QLR102" s="8"/>
      <c r="QLS102" s="8"/>
      <c r="QLT102" s="8"/>
      <c r="QLU102" s="8"/>
      <c r="QLV102" s="8"/>
      <c r="QLW102" s="8"/>
      <c r="QLX102" s="8"/>
      <c r="QLY102" s="8"/>
      <c r="QLZ102" s="8"/>
      <c r="QMA102" s="8"/>
      <c r="QMB102" s="8"/>
      <c r="QMC102" s="8"/>
      <c r="QMD102" s="8"/>
      <c r="QME102" s="8"/>
      <c r="QMF102" s="8"/>
      <c r="QMG102" s="8"/>
      <c r="QMH102" s="8"/>
      <c r="QMI102" s="8"/>
      <c r="QMJ102" s="8"/>
      <c r="QMK102" s="8"/>
      <c r="QML102" s="8"/>
      <c r="QMM102" s="8"/>
      <c r="QMN102" s="8"/>
      <c r="QMO102" s="8"/>
      <c r="QMP102" s="8"/>
      <c r="QMQ102" s="8"/>
      <c r="QMR102" s="8"/>
      <c r="QMS102" s="8"/>
      <c r="QMT102" s="8"/>
      <c r="QMU102" s="8"/>
      <c r="QMV102" s="8"/>
      <c r="QMW102" s="8"/>
      <c r="QMX102" s="8"/>
      <c r="QMY102" s="8"/>
      <c r="QMZ102" s="8"/>
      <c r="QNA102" s="8"/>
      <c r="QNB102" s="8"/>
      <c r="QNC102" s="8"/>
      <c r="QND102" s="8"/>
      <c r="QNE102" s="8"/>
      <c r="QNF102" s="8"/>
      <c r="QNG102" s="8"/>
      <c r="QNH102" s="8"/>
      <c r="QNI102" s="8"/>
      <c r="QNJ102" s="8"/>
      <c r="QNK102" s="8"/>
      <c r="QNL102" s="8"/>
      <c r="QNM102" s="8"/>
      <c r="QNN102" s="8"/>
      <c r="QNO102" s="8"/>
      <c r="QNP102" s="8"/>
      <c r="QNQ102" s="8"/>
      <c r="QNR102" s="8"/>
      <c r="QNS102" s="8"/>
      <c r="QNT102" s="8"/>
      <c r="QNU102" s="8"/>
      <c r="QNV102" s="8"/>
      <c r="QNW102" s="8"/>
      <c r="QNX102" s="8"/>
      <c r="QNY102" s="8"/>
      <c r="QNZ102" s="8"/>
      <c r="QOA102" s="8"/>
      <c r="QOB102" s="8"/>
      <c r="QOC102" s="8"/>
      <c r="QOD102" s="8"/>
      <c r="QOE102" s="8"/>
      <c r="QOF102" s="8"/>
      <c r="QOG102" s="8"/>
      <c r="QOH102" s="8"/>
      <c r="QOI102" s="8"/>
      <c r="QOJ102" s="8"/>
      <c r="QOK102" s="8"/>
      <c r="QOL102" s="8"/>
      <c r="QOM102" s="8"/>
      <c r="QON102" s="8"/>
      <c r="QOO102" s="8"/>
      <c r="QOP102" s="8"/>
      <c r="QOQ102" s="8"/>
      <c r="QOR102" s="8"/>
      <c r="QOS102" s="8"/>
      <c r="QOT102" s="8"/>
      <c r="QOU102" s="8"/>
      <c r="QOV102" s="8"/>
      <c r="QOW102" s="8"/>
      <c r="QOX102" s="8"/>
      <c r="QOY102" s="8"/>
      <c r="QOZ102" s="8"/>
      <c r="QPA102" s="8"/>
      <c r="QPB102" s="8"/>
      <c r="QPC102" s="8"/>
      <c r="QPD102" s="8"/>
      <c r="QPE102" s="8"/>
      <c r="QPF102" s="8"/>
      <c r="QPG102" s="8"/>
      <c r="QPH102" s="8"/>
      <c r="QPI102" s="8"/>
      <c r="QPJ102" s="8"/>
      <c r="QPK102" s="8"/>
      <c r="QPL102" s="8"/>
      <c r="QPM102" s="8"/>
      <c r="QPN102" s="8"/>
      <c r="QPO102" s="8"/>
      <c r="QPP102" s="8"/>
      <c r="QPQ102" s="8"/>
      <c r="QPR102" s="8"/>
      <c r="QPS102" s="8"/>
      <c r="QPT102" s="8"/>
      <c r="QPU102" s="8"/>
      <c r="QPV102" s="8"/>
      <c r="QPW102" s="8"/>
      <c r="QPX102" s="8"/>
      <c r="QPY102" s="8"/>
      <c r="QPZ102" s="8"/>
      <c r="QQA102" s="8"/>
      <c r="QQB102" s="8"/>
      <c r="QQC102" s="8"/>
      <c r="QQD102" s="8"/>
      <c r="QQE102" s="8"/>
      <c r="QQF102" s="8"/>
      <c r="QQG102" s="8"/>
      <c r="QQH102" s="8"/>
      <c r="QQI102" s="8"/>
      <c r="QQJ102" s="8"/>
      <c r="QQK102" s="8"/>
      <c r="QQL102" s="8"/>
      <c r="QQM102" s="8"/>
      <c r="QQN102" s="8"/>
      <c r="QQO102" s="8"/>
      <c r="QQP102" s="8"/>
      <c r="QQQ102" s="8"/>
      <c r="QQR102" s="8"/>
      <c r="QQS102" s="8"/>
      <c r="QQT102" s="8"/>
      <c r="QQU102" s="8"/>
      <c r="QQV102" s="8"/>
      <c r="QQW102" s="8"/>
      <c r="QQX102" s="8"/>
      <c r="QQY102" s="8"/>
      <c r="QQZ102" s="8"/>
      <c r="QRA102" s="8"/>
      <c r="QRB102" s="8"/>
      <c r="QRC102" s="8"/>
      <c r="QRD102" s="8"/>
      <c r="QRE102" s="8"/>
      <c r="QRF102" s="8"/>
      <c r="QRG102" s="8"/>
      <c r="QRH102" s="8"/>
      <c r="QRI102" s="8"/>
      <c r="QRJ102" s="8"/>
      <c r="QRK102" s="8"/>
      <c r="QRL102" s="8"/>
      <c r="QRM102" s="8"/>
      <c r="QRN102" s="8"/>
      <c r="QRO102" s="8"/>
      <c r="QRP102" s="8"/>
      <c r="QRQ102" s="8"/>
      <c r="QRR102" s="8"/>
      <c r="QRS102" s="8"/>
      <c r="QRT102" s="8"/>
      <c r="QRU102" s="8"/>
      <c r="QRV102" s="8"/>
      <c r="QRW102" s="8"/>
      <c r="QRX102" s="8"/>
      <c r="QRY102" s="8"/>
      <c r="QRZ102" s="8"/>
      <c r="QSA102" s="8"/>
      <c r="QSB102" s="8"/>
      <c r="QSC102" s="8"/>
      <c r="QSD102" s="8"/>
      <c r="QSE102" s="8"/>
      <c r="QSF102" s="8"/>
      <c r="QSG102" s="8"/>
      <c r="QSH102" s="8"/>
      <c r="QSI102" s="8"/>
      <c r="QSJ102" s="8"/>
      <c r="QSK102" s="8"/>
      <c r="QSL102" s="8"/>
      <c r="QSM102" s="8"/>
      <c r="QSN102" s="8"/>
      <c r="QSO102" s="8"/>
      <c r="QSP102" s="8"/>
      <c r="QSQ102" s="8"/>
      <c r="QSR102" s="8"/>
      <c r="QSS102" s="8"/>
      <c r="QST102" s="8"/>
      <c r="QSU102" s="8"/>
      <c r="QSV102" s="8"/>
      <c r="QSW102" s="8"/>
      <c r="QSX102" s="8"/>
      <c r="QSY102" s="8"/>
      <c r="QSZ102" s="8"/>
      <c r="QTA102" s="8"/>
      <c r="QTB102" s="8"/>
      <c r="QTC102" s="8"/>
      <c r="QTD102" s="8"/>
      <c r="QTE102" s="8"/>
      <c r="QTF102" s="8"/>
      <c r="QTG102" s="8"/>
      <c r="QTH102" s="8"/>
      <c r="QTI102" s="8"/>
      <c r="QTJ102" s="8"/>
      <c r="QTK102" s="8"/>
      <c r="QTL102" s="8"/>
      <c r="QTM102" s="8"/>
      <c r="QTN102" s="8"/>
      <c r="QTO102" s="8"/>
      <c r="QTP102" s="8"/>
      <c r="QTQ102" s="8"/>
      <c r="QTR102" s="8"/>
      <c r="QTS102" s="8"/>
      <c r="QTT102" s="8"/>
      <c r="QTU102" s="8"/>
      <c r="QTV102" s="8"/>
      <c r="QTW102" s="8"/>
      <c r="QTX102" s="8"/>
      <c r="QTY102" s="8"/>
      <c r="QTZ102" s="8"/>
      <c r="QUA102" s="8"/>
      <c r="QUB102" s="8"/>
      <c r="QUC102" s="8"/>
      <c r="QUD102" s="8"/>
      <c r="QUE102" s="8"/>
      <c r="QUF102" s="8"/>
      <c r="QUG102" s="8"/>
      <c r="QUH102" s="8"/>
      <c r="QUI102" s="8"/>
      <c r="QUJ102" s="8"/>
      <c r="QUK102" s="8"/>
      <c r="QUL102" s="8"/>
      <c r="QUM102" s="8"/>
      <c r="QUN102" s="8"/>
      <c r="QUO102" s="8"/>
      <c r="QUP102" s="8"/>
      <c r="QUQ102" s="8"/>
      <c r="QUR102" s="8"/>
      <c r="QUS102" s="8"/>
      <c r="QUT102" s="8"/>
      <c r="QUU102" s="8"/>
      <c r="QUV102" s="8"/>
      <c r="QUW102" s="8"/>
      <c r="QUX102" s="8"/>
      <c r="QUY102" s="8"/>
      <c r="QUZ102" s="8"/>
      <c r="QVA102" s="8"/>
      <c r="QVB102" s="8"/>
      <c r="QVC102" s="8"/>
      <c r="QVD102" s="8"/>
      <c r="QVE102" s="8"/>
      <c r="QVF102" s="8"/>
      <c r="QVG102" s="8"/>
      <c r="QVH102" s="8"/>
      <c r="QVI102" s="8"/>
      <c r="QVJ102" s="8"/>
      <c r="QVK102" s="8"/>
      <c r="QVL102" s="8"/>
      <c r="QVM102" s="8"/>
      <c r="QVN102" s="8"/>
      <c r="QVO102" s="8"/>
      <c r="QVP102" s="8"/>
      <c r="QVQ102" s="8"/>
      <c r="QVR102" s="8"/>
      <c r="QVS102" s="8"/>
      <c r="QVT102" s="8"/>
      <c r="QVU102" s="8"/>
      <c r="QVV102" s="8"/>
      <c r="QVW102" s="8"/>
      <c r="QVX102" s="8"/>
      <c r="QVY102" s="8"/>
      <c r="QVZ102" s="8"/>
      <c r="QWA102" s="8"/>
      <c r="QWB102" s="8"/>
      <c r="QWC102" s="8"/>
      <c r="QWD102" s="8"/>
      <c r="QWE102" s="8"/>
      <c r="QWF102" s="8"/>
      <c r="QWG102" s="8"/>
      <c r="QWH102" s="8"/>
      <c r="QWI102" s="8"/>
      <c r="QWJ102" s="8"/>
      <c r="QWK102" s="8"/>
      <c r="QWL102" s="8"/>
      <c r="QWM102" s="8"/>
      <c r="QWN102" s="8"/>
      <c r="QWO102" s="8"/>
      <c r="QWP102" s="8"/>
      <c r="QWQ102" s="8"/>
      <c r="QWR102" s="8"/>
      <c r="QWS102" s="8"/>
      <c r="QWT102" s="8"/>
      <c r="QWU102" s="8"/>
      <c r="QWV102" s="8"/>
      <c r="QWW102" s="8"/>
      <c r="QWX102" s="8"/>
      <c r="QWY102" s="8"/>
      <c r="QWZ102" s="8"/>
      <c r="QXA102" s="8"/>
      <c r="QXB102" s="8"/>
      <c r="QXC102" s="8"/>
      <c r="QXD102" s="8"/>
      <c r="QXE102" s="8"/>
      <c r="QXF102" s="8"/>
      <c r="QXG102" s="8"/>
      <c r="QXH102" s="8"/>
      <c r="QXI102" s="8"/>
      <c r="QXJ102" s="8"/>
      <c r="QXK102" s="8"/>
      <c r="QXL102" s="8"/>
      <c r="QXM102" s="8"/>
      <c r="QXN102" s="8"/>
      <c r="QXO102" s="8"/>
      <c r="QXP102" s="8"/>
      <c r="QXQ102" s="8"/>
      <c r="QXR102" s="8"/>
      <c r="QXS102" s="8"/>
      <c r="QXT102" s="8"/>
      <c r="QXU102" s="8"/>
      <c r="QXV102" s="8"/>
      <c r="QXW102" s="8"/>
      <c r="QXX102" s="8"/>
      <c r="QXY102" s="8"/>
      <c r="QXZ102" s="8"/>
      <c r="QYA102" s="8"/>
      <c r="QYB102" s="8"/>
      <c r="QYC102" s="8"/>
      <c r="QYD102" s="8"/>
      <c r="QYE102" s="8"/>
      <c r="QYF102" s="8"/>
      <c r="QYG102" s="8"/>
      <c r="QYH102" s="8"/>
      <c r="QYI102" s="8"/>
      <c r="QYJ102" s="8"/>
      <c r="QYK102" s="8"/>
      <c r="QYL102" s="8"/>
      <c r="QYM102" s="8"/>
      <c r="QYN102" s="8"/>
      <c r="QYO102" s="8"/>
      <c r="QYP102" s="8"/>
      <c r="QYQ102" s="8"/>
      <c r="QYR102" s="8"/>
      <c r="QYS102" s="8"/>
      <c r="QYT102" s="8"/>
      <c r="QYU102" s="8"/>
      <c r="QYV102" s="8"/>
      <c r="QYW102" s="8"/>
      <c r="QYX102" s="8"/>
      <c r="QYY102" s="8"/>
      <c r="QYZ102" s="8"/>
      <c r="QZA102" s="8"/>
      <c r="QZB102" s="8"/>
      <c r="QZC102" s="8"/>
      <c r="QZD102" s="8"/>
      <c r="QZE102" s="8"/>
      <c r="QZF102" s="8"/>
      <c r="QZG102" s="8"/>
      <c r="QZH102" s="8"/>
      <c r="QZI102" s="8"/>
      <c r="QZJ102" s="8"/>
      <c r="QZK102" s="8"/>
      <c r="QZL102" s="8"/>
      <c r="QZM102" s="8"/>
      <c r="QZN102" s="8"/>
      <c r="QZO102" s="8"/>
      <c r="QZP102" s="8"/>
      <c r="QZQ102" s="8"/>
      <c r="QZR102" s="8"/>
      <c r="QZS102" s="8"/>
      <c r="QZT102" s="8"/>
      <c r="QZU102" s="8"/>
      <c r="QZV102" s="8"/>
      <c r="QZW102" s="8"/>
      <c r="QZX102" s="8"/>
      <c r="QZY102" s="8"/>
      <c r="QZZ102" s="8"/>
      <c r="RAA102" s="8"/>
      <c r="RAB102" s="8"/>
      <c r="RAC102" s="8"/>
      <c r="RAD102" s="8"/>
      <c r="RAE102" s="8"/>
      <c r="RAF102" s="8"/>
      <c r="RAG102" s="8"/>
      <c r="RAH102" s="8"/>
      <c r="RAI102" s="8"/>
      <c r="RAJ102" s="8"/>
      <c r="RAK102" s="8"/>
      <c r="RAL102" s="8"/>
      <c r="RAM102" s="8"/>
      <c r="RAN102" s="8"/>
      <c r="RAO102" s="8"/>
      <c r="RAP102" s="8"/>
      <c r="RAQ102" s="8"/>
      <c r="RAR102" s="8"/>
      <c r="RAS102" s="8"/>
      <c r="RAT102" s="8"/>
      <c r="RAU102" s="8"/>
      <c r="RAV102" s="8"/>
      <c r="RAW102" s="8"/>
      <c r="RAX102" s="8"/>
      <c r="RAY102" s="8"/>
      <c r="RAZ102" s="8"/>
      <c r="RBA102" s="8"/>
      <c r="RBB102" s="8"/>
      <c r="RBC102" s="8"/>
      <c r="RBD102" s="8"/>
      <c r="RBE102" s="8"/>
      <c r="RBF102" s="8"/>
      <c r="RBG102" s="8"/>
      <c r="RBH102" s="8"/>
      <c r="RBI102" s="8"/>
      <c r="RBJ102" s="8"/>
      <c r="RBK102" s="8"/>
      <c r="RBL102" s="8"/>
      <c r="RBM102" s="8"/>
      <c r="RBN102" s="8"/>
      <c r="RBO102" s="8"/>
      <c r="RBP102" s="8"/>
      <c r="RBQ102" s="8"/>
      <c r="RBR102" s="8"/>
      <c r="RBS102" s="8"/>
      <c r="RBT102" s="8"/>
      <c r="RBU102" s="8"/>
      <c r="RBV102" s="8"/>
      <c r="RBW102" s="8"/>
      <c r="RBX102" s="8"/>
      <c r="RBY102" s="8"/>
      <c r="RBZ102" s="8"/>
      <c r="RCA102" s="8"/>
      <c r="RCB102" s="8"/>
      <c r="RCC102" s="8"/>
      <c r="RCD102" s="8"/>
      <c r="RCE102" s="8"/>
      <c r="RCF102" s="8"/>
      <c r="RCG102" s="8"/>
      <c r="RCH102" s="8"/>
      <c r="RCI102" s="8"/>
      <c r="RCJ102" s="8"/>
      <c r="RCK102" s="8"/>
      <c r="RCL102" s="8"/>
      <c r="RCM102" s="8"/>
      <c r="RCN102" s="8"/>
      <c r="RCO102" s="8"/>
      <c r="RCP102" s="8"/>
      <c r="RCQ102" s="8"/>
      <c r="RCR102" s="8"/>
      <c r="RCS102" s="8"/>
      <c r="RCT102" s="8"/>
      <c r="RCU102" s="8"/>
      <c r="RCV102" s="8"/>
      <c r="RCW102" s="8"/>
      <c r="RCX102" s="8"/>
      <c r="RCY102" s="8"/>
      <c r="RCZ102" s="8"/>
      <c r="RDA102" s="8"/>
      <c r="RDB102" s="8"/>
      <c r="RDC102" s="8"/>
      <c r="RDD102" s="8"/>
      <c r="RDE102" s="8"/>
      <c r="RDF102" s="8"/>
      <c r="RDG102" s="8"/>
      <c r="RDH102" s="8"/>
      <c r="RDI102" s="8"/>
      <c r="RDJ102" s="8"/>
      <c r="RDK102" s="8"/>
      <c r="RDL102" s="8"/>
      <c r="RDM102" s="8"/>
      <c r="RDN102" s="8"/>
      <c r="RDO102" s="8"/>
      <c r="RDP102" s="8"/>
      <c r="RDQ102" s="8"/>
      <c r="RDR102" s="8"/>
      <c r="RDS102" s="8"/>
      <c r="RDT102" s="8"/>
      <c r="RDU102" s="8"/>
      <c r="RDV102" s="8"/>
      <c r="RDW102" s="8"/>
      <c r="RDX102" s="8"/>
      <c r="RDY102" s="8"/>
      <c r="RDZ102" s="8"/>
      <c r="REA102" s="8"/>
      <c r="REB102" s="8"/>
      <c r="REC102" s="8"/>
      <c r="RED102" s="8"/>
      <c r="REE102" s="8"/>
      <c r="REF102" s="8"/>
      <c r="REG102" s="8"/>
      <c r="REH102" s="8"/>
      <c r="REI102" s="8"/>
      <c r="REJ102" s="8"/>
      <c r="REK102" s="8"/>
      <c r="REL102" s="8"/>
      <c r="REM102" s="8"/>
      <c r="REN102" s="8"/>
      <c r="REO102" s="8"/>
      <c r="REP102" s="8"/>
      <c r="REQ102" s="8"/>
      <c r="RER102" s="8"/>
      <c r="RES102" s="8"/>
      <c r="RET102" s="8"/>
      <c r="REU102" s="8"/>
      <c r="REV102" s="8"/>
      <c r="REW102" s="8"/>
      <c r="REX102" s="8"/>
      <c r="REY102" s="8"/>
      <c r="REZ102" s="8"/>
      <c r="RFA102" s="8"/>
      <c r="RFB102" s="8"/>
      <c r="RFC102" s="8"/>
      <c r="RFD102" s="8"/>
      <c r="RFE102" s="8"/>
      <c r="RFF102" s="8"/>
      <c r="RFG102" s="8"/>
      <c r="RFH102" s="8"/>
      <c r="RFI102" s="8"/>
      <c r="RFJ102" s="8"/>
      <c r="RFK102" s="8"/>
      <c r="RFL102" s="8"/>
      <c r="RFM102" s="8"/>
      <c r="RFN102" s="8"/>
      <c r="RFO102" s="8"/>
      <c r="RFP102" s="8"/>
      <c r="RFQ102" s="8"/>
      <c r="RFR102" s="8"/>
      <c r="RFS102" s="8"/>
      <c r="RFT102" s="8"/>
      <c r="RFU102" s="8"/>
      <c r="RFV102" s="8"/>
      <c r="RFW102" s="8"/>
      <c r="RFX102" s="8"/>
      <c r="RFY102" s="8"/>
      <c r="RFZ102" s="8"/>
      <c r="RGA102" s="8"/>
      <c r="RGB102" s="8"/>
      <c r="RGC102" s="8"/>
      <c r="RGD102" s="8"/>
      <c r="RGE102" s="8"/>
      <c r="RGF102" s="8"/>
      <c r="RGG102" s="8"/>
      <c r="RGH102" s="8"/>
      <c r="RGI102" s="8"/>
      <c r="RGJ102" s="8"/>
      <c r="RGK102" s="8"/>
      <c r="RGL102" s="8"/>
      <c r="RGM102" s="8"/>
      <c r="RGN102" s="8"/>
      <c r="RGO102" s="8"/>
      <c r="RGP102" s="8"/>
      <c r="RGQ102" s="8"/>
      <c r="RGR102" s="8"/>
      <c r="RGS102" s="8"/>
      <c r="RGT102" s="8"/>
      <c r="RGU102" s="8"/>
      <c r="RGV102" s="8"/>
      <c r="RGW102" s="8"/>
      <c r="RGX102" s="8"/>
      <c r="RGY102" s="8"/>
      <c r="RGZ102" s="8"/>
      <c r="RHA102" s="8"/>
      <c r="RHB102" s="8"/>
      <c r="RHC102" s="8"/>
      <c r="RHD102" s="8"/>
      <c r="RHE102" s="8"/>
      <c r="RHF102" s="8"/>
      <c r="RHG102" s="8"/>
      <c r="RHH102" s="8"/>
      <c r="RHI102" s="8"/>
      <c r="RHJ102" s="8"/>
      <c r="RHK102" s="8"/>
      <c r="RHL102" s="8"/>
      <c r="RHM102" s="8"/>
      <c r="RHN102" s="8"/>
      <c r="RHO102" s="8"/>
      <c r="RHP102" s="8"/>
      <c r="RHQ102" s="8"/>
      <c r="RHR102" s="8"/>
      <c r="RHS102" s="8"/>
      <c r="RHT102" s="8"/>
      <c r="RHU102" s="8"/>
      <c r="RHV102" s="8"/>
      <c r="RHW102" s="8"/>
      <c r="RHX102" s="8"/>
      <c r="RHY102" s="8"/>
      <c r="RHZ102" s="8"/>
      <c r="RIA102" s="8"/>
      <c r="RIB102" s="8"/>
      <c r="RIC102" s="8"/>
      <c r="RID102" s="8"/>
      <c r="RIE102" s="8"/>
      <c r="RIF102" s="8"/>
      <c r="RIG102" s="8"/>
      <c r="RIH102" s="8"/>
      <c r="RII102" s="8"/>
      <c r="RIJ102" s="8"/>
      <c r="RIK102" s="8"/>
      <c r="RIL102" s="8"/>
      <c r="RIM102" s="8"/>
      <c r="RIN102" s="8"/>
      <c r="RIO102" s="8"/>
      <c r="RIP102" s="8"/>
      <c r="RIQ102" s="8"/>
      <c r="RIR102" s="8"/>
      <c r="RIS102" s="8"/>
      <c r="RIT102" s="8"/>
      <c r="RIU102" s="8"/>
      <c r="RIV102" s="8"/>
      <c r="RIW102" s="8"/>
      <c r="RIX102" s="8"/>
      <c r="RIY102" s="8"/>
      <c r="RIZ102" s="8"/>
      <c r="RJA102" s="8"/>
      <c r="RJB102" s="8"/>
      <c r="RJC102" s="8"/>
      <c r="RJD102" s="8"/>
      <c r="RJE102" s="8"/>
      <c r="RJF102" s="8"/>
      <c r="RJG102" s="8"/>
      <c r="RJH102" s="8"/>
      <c r="RJI102" s="8"/>
      <c r="RJJ102" s="8"/>
      <c r="RJK102" s="8"/>
      <c r="RJL102" s="8"/>
      <c r="RJM102" s="8"/>
      <c r="RJN102" s="8"/>
      <c r="RJO102" s="8"/>
      <c r="RJP102" s="8"/>
      <c r="RJQ102" s="8"/>
      <c r="RJR102" s="8"/>
      <c r="RJS102" s="8"/>
      <c r="RJT102" s="8"/>
      <c r="RJU102" s="8"/>
      <c r="RJV102" s="8"/>
      <c r="RJW102" s="8"/>
      <c r="RJX102" s="8"/>
      <c r="RJY102" s="8"/>
      <c r="RJZ102" s="8"/>
      <c r="RKA102" s="8"/>
      <c r="RKB102" s="8"/>
      <c r="RKC102" s="8"/>
      <c r="RKD102" s="8"/>
      <c r="RKE102" s="8"/>
      <c r="RKF102" s="8"/>
      <c r="RKG102" s="8"/>
      <c r="RKH102" s="8"/>
      <c r="RKI102" s="8"/>
      <c r="RKJ102" s="8"/>
      <c r="RKK102" s="8"/>
      <c r="RKL102" s="8"/>
      <c r="RKM102" s="8"/>
      <c r="RKN102" s="8"/>
      <c r="RKO102" s="8"/>
      <c r="RKP102" s="8"/>
      <c r="RKQ102" s="8"/>
      <c r="RKR102" s="8"/>
      <c r="RKS102" s="8"/>
      <c r="RKT102" s="8"/>
      <c r="RKU102" s="8"/>
      <c r="RKV102" s="8"/>
      <c r="RKW102" s="8"/>
      <c r="RKX102" s="8"/>
      <c r="RKY102" s="8"/>
      <c r="RKZ102" s="8"/>
      <c r="RLA102" s="8"/>
      <c r="RLB102" s="8"/>
      <c r="RLC102" s="8"/>
      <c r="RLD102" s="8"/>
      <c r="RLE102" s="8"/>
      <c r="RLF102" s="8"/>
      <c r="RLG102" s="8"/>
      <c r="RLH102" s="8"/>
      <c r="RLI102" s="8"/>
      <c r="RLJ102" s="8"/>
      <c r="RLK102" s="8"/>
      <c r="RLL102" s="8"/>
      <c r="RLM102" s="8"/>
      <c r="RLN102" s="8"/>
      <c r="RLO102" s="8"/>
      <c r="RLP102" s="8"/>
      <c r="RLQ102" s="8"/>
      <c r="RLR102" s="8"/>
      <c r="RLS102" s="8"/>
      <c r="RLT102" s="8"/>
      <c r="RLU102" s="8"/>
      <c r="RLV102" s="8"/>
      <c r="RLW102" s="8"/>
      <c r="RLX102" s="8"/>
      <c r="RLY102" s="8"/>
      <c r="RLZ102" s="8"/>
      <c r="RMA102" s="8"/>
      <c r="RMB102" s="8"/>
      <c r="RMC102" s="8"/>
      <c r="RMD102" s="8"/>
      <c r="RME102" s="8"/>
      <c r="RMF102" s="8"/>
      <c r="RMG102" s="8"/>
      <c r="RMH102" s="8"/>
      <c r="RMI102" s="8"/>
      <c r="RMJ102" s="8"/>
      <c r="RMK102" s="8"/>
      <c r="RML102" s="8"/>
      <c r="RMM102" s="8"/>
      <c r="RMN102" s="8"/>
      <c r="RMO102" s="8"/>
      <c r="RMP102" s="8"/>
      <c r="RMQ102" s="8"/>
      <c r="RMR102" s="8"/>
      <c r="RMS102" s="8"/>
      <c r="RMT102" s="8"/>
      <c r="RMU102" s="8"/>
      <c r="RMV102" s="8"/>
      <c r="RMW102" s="8"/>
      <c r="RMX102" s="8"/>
      <c r="RMY102" s="8"/>
      <c r="RMZ102" s="8"/>
      <c r="RNA102" s="8"/>
      <c r="RNB102" s="8"/>
      <c r="RNC102" s="8"/>
      <c r="RND102" s="8"/>
      <c r="RNE102" s="8"/>
      <c r="RNF102" s="8"/>
      <c r="RNG102" s="8"/>
      <c r="RNH102" s="8"/>
      <c r="RNI102" s="8"/>
      <c r="RNJ102" s="8"/>
      <c r="RNK102" s="8"/>
      <c r="RNL102" s="8"/>
      <c r="RNM102" s="8"/>
      <c r="RNN102" s="8"/>
      <c r="RNO102" s="8"/>
      <c r="RNP102" s="8"/>
      <c r="RNQ102" s="8"/>
      <c r="RNR102" s="8"/>
      <c r="RNS102" s="8"/>
      <c r="RNT102" s="8"/>
      <c r="RNU102" s="8"/>
      <c r="RNV102" s="8"/>
      <c r="RNW102" s="8"/>
      <c r="RNX102" s="8"/>
      <c r="RNY102" s="8"/>
      <c r="RNZ102" s="8"/>
      <c r="ROA102" s="8"/>
      <c r="ROB102" s="8"/>
      <c r="ROC102" s="8"/>
      <c r="ROD102" s="8"/>
      <c r="ROE102" s="8"/>
      <c r="ROF102" s="8"/>
      <c r="ROG102" s="8"/>
      <c r="ROH102" s="8"/>
      <c r="ROI102" s="8"/>
      <c r="ROJ102" s="8"/>
      <c r="ROK102" s="8"/>
      <c r="ROL102" s="8"/>
      <c r="ROM102" s="8"/>
      <c r="RON102" s="8"/>
      <c r="ROO102" s="8"/>
      <c r="ROP102" s="8"/>
      <c r="ROQ102" s="8"/>
      <c r="ROR102" s="8"/>
      <c r="ROS102" s="8"/>
      <c r="ROT102" s="8"/>
      <c r="ROU102" s="8"/>
      <c r="ROV102" s="8"/>
      <c r="ROW102" s="8"/>
      <c r="ROX102" s="8"/>
      <c r="ROY102" s="8"/>
      <c r="ROZ102" s="8"/>
      <c r="RPA102" s="8"/>
      <c r="RPB102" s="8"/>
      <c r="RPC102" s="8"/>
      <c r="RPD102" s="8"/>
      <c r="RPE102" s="8"/>
      <c r="RPF102" s="8"/>
      <c r="RPG102" s="8"/>
      <c r="RPH102" s="8"/>
      <c r="RPI102" s="8"/>
      <c r="RPJ102" s="8"/>
      <c r="RPK102" s="8"/>
      <c r="RPL102" s="8"/>
      <c r="RPM102" s="8"/>
      <c r="RPN102" s="8"/>
      <c r="RPO102" s="8"/>
      <c r="RPP102" s="8"/>
      <c r="RPQ102" s="8"/>
      <c r="RPR102" s="8"/>
      <c r="RPS102" s="8"/>
      <c r="RPT102" s="8"/>
      <c r="RPU102" s="8"/>
      <c r="RPV102" s="8"/>
      <c r="RPW102" s="8"/>
      <c r="RPX102" s="8"/>
      <c r="RPY102" s="8"/>
      <c r="RPZ102" s="8"/>
      <c r="RQA102" s="8"/>
      <c r="RQB102" s="8"/>
      <c r="RQC102" s="8"/>
      <c r="RQD102" s="8"/>
      <c r="RQE102" s="8"/>
      <c r="RQF102" s="8"/>
      <c r="RQG102" s="8"/>
      <c r="RQH102" s="8"/>
      <c r="RQI102" s="8"/>
      <c r="RQJ102" s="8"/>
      <c r="RQK102" s="8"/>
      <c r="RQL102" s="8"/>
      <c r="RQM102" s="8"/>
      <c r="RQN102" s="8"/>
      <c r="RQO102" s="8"/>
      <c r="RQP102" s="8"/>
      <c r="RQQ102" s="8"/>
      <c r="RQR102" s="8"/>
      <c r="RQS102" s="8"/>
      <c r="RQT102" s="8"/>
      <c r="RQU102" s="8"/>
      <c r="RQV102" s="8"/>
      <c r="RQW102" s="8"/>
      <c r="RQX102" s="8"/>
      <c r="RQY102" s="8"/>
      <c r="RQZ102" s="8"/>
      <c r="RRA102" s="8"/>
      <c r="RRB102" s="8"/>
      <c r="RRC102" s="8"/>
      <c r="RRD102" s="8"/>
      <c r="RRE102" s="8"/>
      <c r="RRF102" s="8"/>
      <c r="RRG102" s="8"/>
      <c r="RRH102" s="8"/>
      <c r="RRI102" s="8"/>
      <c r="RRJ102" s="8"/>
      <c r="RRK102" s="8"/>
      <c r="RRL102" s="8"/>
      <c r="RRM102" s="8"/>
      <c r="RRN102" s="8"/>
      <c r="RRO102" s="8"/>
      <c r="RRP102" s="8"/>
      <c r="RRQ102" s="8"/>
      <c r="RRR102" s="8"/>
      <c r="RRS102" s="8"/>
      <c r="RRT102" s="8"/>
      <c r="RRU102" s="8"/>
      <c r="RRV102" s="8"/>
      <c r="RRW102" s="8"/>
      <c r="RRX102" s="8"/>
      <c r="RRY102" s="8"/>
      <c r="RRZ102" s="8"/>
      <c r="RSA102" s="8"/>
      <c r="RSB102" s="8"/>
      <c r="RSC102" s="8"/>
      <c r="RSD102" s="8"/>
      <c r="RSE102" s="8"/>
      <c r="RSF102" s="8"/>
      <c r="RSG102" s="8"/>
      <c r="RSH102" s="8"/>
      <c r="RSI102" s="8"/>
      <c r="RSJ102" s="8"/>
      <c r="RSK102" s="8"/>
      <c r="RSL102" s="8"/>
      <c r="RSM102" s="8"/>
      <c r="RSN102" s="8"/>
      <c r="RSO102" s="8"/>
      <c r="RSP102" s="8"/>
      <c r="RSQ102" s="8"/>
      <c r="RSR102" s="8"/>
      <c r="RSS102" s="8"/>
      <c r="RST102" s="8"/>
      <c r="RSU102" s="8"/>
      <c r="RSV102" s="8"/>
      <c r="RSW102" s="8"/>
      <c r="RSX102" s="8"/>
      <c r="RSY102" s="8"/>
      <c r="RSZ102" s="8"/>
      <c r="RTA102" s="8"/>
      <c r="RTB102" s="8"/>
      <c r="RTC102" s="8"/>
      <c r="RTD102" s="8"/>
      <c r="RTE102" s="8"/>
      <c r="RTF102" s="8"/>
      <c r="RTG102" s="8"/>
      <c r="RTH102" s="8"/>
      <c r="RTI102" s="8"/>
      <c r="RTJ102" s="8"/>
      <c r="RTK102" s="8"/>
      <c r="RTL102" s="8"/>
      <c r="RTM102" s="8"/>
      <c r="RTN102" s="8"/>
      <c r="RTO102" s="8"/>
      <c r="RTP102" s="8"/>
      <c r="RTQ102" s="8"/>
      <c r="RTR102" s="8"/>
      <c r="RTS102" s="8"/>
      <c r="RTT102" s="8"/>
      <c r="RTU102" s="8"/>
      <c r="RTV102" s="8"/>
      <c r="RTW102" s="8"/>
      <c r="RTX102" s="8"/>
      <c r="RTY102" s="8"/>
      <c r="RTZ102" s="8"/>
      <c r="RUA102" s="8"/>
      <c r="RUB102" s="8"/>
      <c r="RUC102" s="8"/>
      <c r="RUD102" s="8"/>
      <c r="RUE102" s="8"/>
      <c r="RUF102" s="8"/>
      <c r="RUG102" s="8"/>
      <c r="RUH102" s="8"/>
      <c r="RUI102" s="8"/>
      <c r="RUJ102" s="8"/>
      <c r="RUK102" s="8"/>
      <c r="RUL102" s="8"/>
      <c r="RUM102" s="8"/>
      <c r="RUN102" s="8"/>
      <c r="RUO102" s="8"/>
      <c r="RUP102" s="8"/>
      <c r="RUQ102" s="8"/>
      <c r="RUR102" s="8"/>
      <c r="RUS102" s="8"/>
      <c r="RUT102" s="8"/>
      <c r="RUU102" s="8"/>
      <c r="RUV102" s="8"/>
      <c r="RUW102" s="8"/>
      <c r="RUX102" s="8"/>
      <c r="RUY102" s="8"/>
      <c r="RUZ102" s="8"/>
      <c r="RVA102" s="8"/>
      <c r="RVB102" s="8"/>
      <c r="RVC102" s="8"/>
      <c r="RVD102" s="8"/>
      <c r="RVE102" s="8"/>
      <c r="RVF102" s="8"/>
      <c r="RVG102" s="8"/>
      <c r="RVH102" s="8"/>
      <c r="RVI102" s="8"/>
      <c r="RVJ102" s="8"/>
      <c r="RVK102" s="8"/>
      <c r="RVL102" s="8"/>
      <c r="RVM102" s="8"/>
      <c r="RVN102" s="8"/>
      <c r="RVO102" s="8"/>
      <c r="RVP102" s="8"/>
      <c r="RVQ102" s="8"/>
      <c r="RVR102" s="8"/>
      <c r="RVS102" s="8"/>
      <c r="RVT102" s="8"/>
      <c r="RVU102" s="8"/>
      <c r="RVV102" s="8"/>
      <c r="RVW102" s="8"/>
      <c r="RVX102" s="8"/>
      <c r="RVY102" s="8"/>
      <c r="RVZ102" s="8"/>
      <c r="RWA102" s="8"/>
      <c r="RWB102" s="8"/>
      <c r="RWC102" s="8"/>
      <c r="RWD102" s="8"/>
      <c r="RWE102" s="8"/>
      <c r="RWF102" s="8"/>
      <c r="RWG102" s="8"/>
      <c r="RWH102" s="8"/>
      <c r="RWI102" s="8"/>
      <c r="RWJ102" s="8"/>
      <c r="RWK102" s="8"/>
      <c r="RWL102" s="8"/>
      <c r="RWM102" s="8"/>
      <c r="RWN102" s="8"/>
      <c r="RWO102" s="8"/>
      <c r="RWP102" s="8"/>
      <c r="RWQ102" s="8"/>
      <c r="RWR102" s="8"/>
      <c r="RWS102" s="8"/>
      <c r="RWT102" s="8"/>
      <c r="RWU102" s="8"/>
      <c r="RWV102" s="8"/>
      <c r="RWW102" s="8"/>
      <c r="RWX102" s="8"/>
      <c r="RWY102" s="8"/>
      <c r="RWZ102" s="8"/>
      <c r="RXA102" s="8"/>
      <c r="RXB102" s="8"/>
      <c r="RXC102" s="8"/>
      <c r="RXD102" s="8"/>
      <c r="RXE102" s="8"/>
      <c r="RXF102" s="8"/>
      <c r="RXG102" s="8"/>
      <c r="RXH102" s="8"/>
      <c r="RXI102" s="8"/>
      <c r="RXJ102" s="8"/>
      <c r="RXK102" s="8"/>
      <c r="RXL102" s="8"/>
      <c r="RXM102" s="8"/>
      <c r="RXN102" s="8"/>
      <c r="RXO102" s="8"/>
      <c r="RXP102" s="8"/>
      <c r="RXQ102" s="8"/>
      <c r="RXR102" s="8"/>
      <c r="RXS102" s="8"/>
      <c r="RXT102" s="8"/>
      <c r="RXU102" s="8"/>
      <c r="RXV102" s="8"/>
      <c r="RXW102" s="8"/>
      <c r="RXX102" s="8"/>
      <c r="RXY102" s="8"/>
      <c r="RXZ102" s="8"/>
      <c r="RYA102" s="8"/>
      <c r="RYB102" s="8"/>
      <c r="RYC102" s="8"/>
      <c r="RYD102" s="8"/>
      <c r="RYE102" s="8"/>
      <c r="RYF102" s="8"/>
      <c r="RYG102" s="8"/>
      <c r="RYH102" s="8"/>
      <c r="RYI102" s="8"/>
      <c r="RYJ102" s="8"/>
      <c r="RYK102" s="8"/>
      <c r="RYL102" s="8"/>
      <c r="RYM102" s="8"/>
      <c r="RYN102" s="8"/>
      <c r="RYO102" s="8"/>
      <c r="RYP102" s="8"/>
      <c r="RYQ102" s="8"/>
      <c r="RYR102" s="8"/>
      <c r="RYS102" s="8"/>
      <c r="RYT102" s="8"/>
      <c r="RYU102" s="8"/>
      <c r="RYV102" s="8"/>
      <c r="RYW102" s="8"/>
      <c r="RYX102" s="8"/>
      <c r="RYY102" s="8"/>
      <c r="RYZ102" s="8"/>
      <c r="RZA102" s="8"/>
      <c r="RZB102" s="8"/>
      <c r="RZC102" s="8"/>
      <c r="RZD102" s="8"/>
      <c r="RZE102" s="8"/>
      <c r="RZF102" s="8"/>
      <c r="RZG102" s="8"/>
      <c r="RZH102" s="8"/>
      <c r="RZI102" s="8"/>
      <c r="RZJ102" s="8"/>
      <c r="RZK102" s="8"/>
      <c r="RZL102" s="8"/>
      <c r="RZM102" s="8"/>
      <c r="RZN102" s="8"/>
      <c r="RZO102" s="8"/>
      <c r="RZP102" s="8"/>
      <c r="RZQ102" s="8"/>
      <c r="RZR102" s="8"/>
      <c r="RZS102" s="8"/>
      <c r="RZT102" s="8"/>
      <c r="RZU102" s="8"/>
      <c r="RZV102" s="8"/>
      <c r="RZW102" s="8"/>
      <c r="RZX102" s="8"/>
      <c r="RZY102" s="8"/>
      <c r="RZZ102" s="8"/>
      <c r="SAA102" s="8"/>
      <c r="SAB102" s="8"/>
      <c r="SAC102" s="8"/>
      <c r="SAD102" s="8"/>
      <c r="SAE102" s="8"/>
      <c r="SAF102" s="8"/>
      <c r="SAG102" s="8"/>
      <c r="SAH102" s="8"/>
      <c r="SAI102" s="8"/>
      <c r="SAJ102" s="8"/>
      <c r="SAK102" s="8"/>
      <c r="SAL102" s="8"/>
      <c r="SAM102" s="8"/>
      <c r="SAN102" s="8"/>
      <c r="SAO102" s="8"/>
      <c r="SAP102" s="8"/>
      <c r="SAQ102" s="8"/>
      <c r="SAR102" s="8"/>
      <c r="SAS102" s="8"/>
      <c r="SAT102" s="8"/>
      <c r="SAU102" s="8"/>
      <c r="SAV102" s="8"/>
      <c r="SAW102" s="8"/>
      <c r="SAX102" s="8"/>
      <c r="SAY102" s="8"/>
      <c r="SAZ102" s="8"/>
      <c r="SBA102" s="8"/>
      <c r="SBB102" s="8"/>
      <c r="SBC102" s="8"/>
      <c r="SBD102" s="8"/>
      <c r="SBE102" s="8"/>
      <c r="SBF102" s="8"/>
      <c r="SBG102" s="8"/>
      <c r="SBH102" s="8"/>
      <c r="SBI102" s="8"/>
      <c r="SBJ102" s="8"/>
      <c r="SBK102" s="8"/>
      <c r="SBL102" s="8"/>
      <c r="SBM102" s="8"/>
      <c r="SBN102" s="8"/>
      <c r="SBO102" s="8"/>
      <c r="SBP102" s="8"/>
      <c r="SBQ102" s="8"/>
      <c r="SBR102" s="8"/>
      <c r="SBS102" s="8"/>
      <c r="SBT102" s="8"/>
      <c r="SBU102" s="8"/>
      <c r="SBV102" s="8"/>
      <c r="SBW102" s="8"/>
      <c r="SBX102" s="8"/>
      <c r="SBY102" s="8"/>
      <c r="SBZ102" s="8"/>
      <c r="SCA102" s="8"/>
      <c r="SCB102" s="8"/>
      <c r="SCC102" s="8"/>
      <c r="SCD102" s="8"/>
      <c r="SCE102" s="8"/>
      <c r="SCF102" s="8"/>
      <c r="SCG102" s="8"/>
      <c r="SCH102" s="8"/>
      <c r="SCI102" s="8"/>
      <c r="SCJ102" s="8"/>
      <c r="SCK102" s="8"/>
      <c r="SCL102" s="8"/>
      <c r="SCM102" s="8"/>
      <c r="SCN102" s="8"/>
      <c r="SCO102" s="8"/>
      <c r="SCP102" s="8"/>
      <c r="SCQ102" s="8"/>
      <c r="SCR102" s="8"/>
      <c r="SCS102" s="8"/>
      <c r="SCT102" s="8"/>
      <c r="SCU102" s="8"/>
      <c r="SCV102" s="8"/>
      <c r="SCW102" s="8"/>
      <c r="SCX102" s="8"/>
      <c r="SCY102" s="8"/>
      <c r="SCZ102" s="8"/>
      <c r="SDA102" s="8"/>
      <c r="SDB102" s="8"/>
      <c r="SDC102" s="8"/>
      <c r="SDD102" s="8"/>
      <c r="SDE102" s="8"/>
      <c r="SDF102" s="8"/>
      <c r="SDG102" s="8"/>
      <c r="SDH102" s="8"/>
      <c r="SDI102" s="8"/>
      <c r="SDJ102" s="8"/>
      <c r="SDK102" s="8"/>
      <c r="SDL102" s="8"/>
      <c r="SDM102" s="8"/>
      <c r="SDN102" s="8"/>
      <c r="SDO102" s="8"/>
      <c r="SDP102" s="8"/>
      <c r="SDQ102" s="8"/>
      <c r="SDR102" s="8"/>
      <c r="SDS102" s="8"/>
      <c r="SDT102" s="8"/>
      <c r="SDU102" s="8"/>
      <c r="SDV102" s="8"/>
      <c r="SDW102" s="8"/>
      <c r="SDX102" s="8"/>
      <c r="SDY102" s="8"/>
      <c r="SDZ102" s="8"/>
      <c r="SEA102" s="8"/>
      <c r="SEB102" s="8"/>
      <c r="SEC102" s="8"/>
      <c r="SED102" s="8"/>
      <c r="SEE102" s="8"/>
      <c r="SEF102" s="8"/>
      <c r="SEG102" s="8"/>
      <c r="SEH102" s="8"/>
      <c r="SEI102" s="8"/>
      <c r="SEJ102" s="8"/>
      <c r="SEK102" s="8"/>
      <c r="SEL102" s="8"/>
      <c r="SEM102" s="8"/>
      <c r="SEN102" s="8"/>
      <c r="SEO102" s="8"/>
      <c r="SEP102" s="8"/>
      <c r="SEQ102" s="8"/>
      <c r="SER102" s="8"/>
      <c r="SES102" s="8"/>
      <c r="SET102" s="8"/>
      <c r="SEU102" s="8"/>
      <c r="SEV102" s="8"/>
      <c r="SEW102" s="8"/>
      <c r="SEX102" s="8"/>
      <c r="SEY102" s="8"/>
      <c r="SEZ102" s="8"/>
      <c r="SFA102" s="8"/>
      <c r="SFB102" s="8"/>
      <c r="SFC102" s="8"/>
      <c r="SFD102" s="8"/>
      <c r="SFE102" s="8"/>
      <c r="SFF102" s="8"/>
      <c r="SFG102" s="8"/>
      <c r="SFH102" s="8"/>
      <c r="SFI102" s="8"/>
      <c r="SFJ102" s="8"/>
      <c r="SFK102" s="8"/>
      <c r="SFL102" s="8"/>
      <c r="SFM102" s="8"/>
      <c r="SFN102" s="8"/>
      <c r="SFO102" s="8"/>
      <c r="SFP102" s="8"/>
      <c r="SFQ102" s="8"/>
      <c r="SFR102" s="8"/>
      <c r="SFS102" s="8"/>
      <c r="SFT102" s="8"/>
      <c r="SFU102" s="8"/>
      <c r="SFV102" s="8"/>
      <c r="SFW102" s="8"/>
      <c r="SFX102" s="8"/>
      <c r="SFY102" s="8"/>
      <c r="SFZ102" s="8"/>
      <c r="SGA102" s="8"/>
      <c r="SGB102" s="8"/>
      <c r="SGC102" s="8"/>
      <c r="SGD102" s="8"/>
      <c r="SGE102" s="8"/>
      <c r="SGF102" s="8"/>
      <c r="SGG102" s="8"/>
      <c r="SGH102" s="8"/>
      <c r="SGI102" s="8"/>
      <c r="SGJ102" s="8"/>
      <c r="SGK102" s="8"/>
      <c r="SGL102" s="8"/>
      <c r="SGM102" s="8"/>
      <c r="SGN102" s="8"/>
      <c r="SGO102" s="8"/>
      <c r="SGP102" s="8"/>
      <c r="SGQ102" s="8"/>
      <c r="SGR102" s="8"/>
      <c r="SGS102" s="8"/>
      <c r="SGT102" s="8"/>
      <c r="SGU102" s="8"/>
      <c r="SGV102" s="8"/>
      <c r="SGW102" s="8"/>
      <c r="SGX102" s="8"/>
      <c r="SGY102" s="8"/>
      <c r="SGZ102" s="8"/>
      <c r="SHA102" s="8"/>
      <c r="SHB102" s="8"/>
      <c r="SHC102" s="8"/>
      <c r="SHD102" s="8"/>
      <c r="SHE102" s="8"/>
      <c r="SHF102" s="8"/>
      <c r="SHG102" s="8"/>
      <c r="SHH102" s="8"/>
      <c r="SHI102" s="8"/>
      <c r="SHJ102" s="8"/>
      <c r="SHK102" s="8"/>
      <c r="SHL102" s="8"/>
      <c r="SHM102" s="8"/>
      <c r="SHN102" s="8"/>
      <c r="SHO102" s="8"/>
      <c r="SHP102" s="8"/>
      <c r="SHQ102" s="8"/>
      <c r="SHR102" s="8"/>
      <c r="SHS102" s="8"/>
      <c r="SHT102" s="8"/>
      <c r="SHU102" s="8"/>
      <c r="SHV102" s="8"/>
      <c r="SHW102" s="8"/>
      <c r="SHX102" s="8"/>
      <c r="SHY102" s="8"/>
      <c r="SHZ102" s="8"/>
      <c r="SIA102" s="8"/>
      <c r="SIB102" s="8"/>
      <c r="SIC102" s="8"/>
      <c r="SID102" s="8"/>
      <c r="SIE102" s="8"/>
      <c r="SIF102" s="8"/>
      <c r="SIG102" s="8"/>
      <c r="SIH102" s="8"/>
      <c r="SII102" s="8"/>
      <c r="SIJ102" s="8"/>
      <c r="SIK102" s="8"/>
      <c r="SIL102" s="8"/>
      <c r="SIM102" s="8"/>
      <c r="SIN102" s="8"/>
      <c r="SIO102" s="8"/>
      <c r="SIP102" s="8"/>
      <c r="SIQ102" s="8"/>
      <c r="SIR102" s="8"/>
      <c r="SIS102" s="8"/>
      <c r="SIT102" s="8"/>
      <c r="SIU102" s="8"/>
      <c r="SIV102" s="8"/>
      <c r="SIW102" s="8"/>
      <c r="SIX102" s="8"/>
      <c r="SIY102" s="8"/>
      <c r="SIZ102" s="8"/>
      <c r="SJA102" s="8"/>
      <c r="SJB102" s="8"/>
      <c r="SJC102" s="8"/>
      <c r="SJD102" s="8"/>
      <c r="SJE102" s="8"/>
      <c r="SJF102" s="8"/>
      <c r="SJG102" s="8"/>
      <c r="SJH102" s="8"/>
      <c r="SJI102" s="8"/>
      <c r="SJJ102" s="8"/>
      <c r="SJK102" s="8"/>
      <c r="SJL102" s="8"/>
      <c r="SJM102" s="8"/>
      <c r="SJN102" s="8"/>
      <c r="SJO102" s="8"/>
      <c r="SJP102" s="8"/>
      <c r="SJQ102" s="8"/>
      <c r="SJR102" s="8"/>
      <c r="SJS102" s="8"/>
      <c r="SJT102" s="8"/>
      <c r="SJU102" s="8"/>
      <c r="SJV102" s="8"/>
      <c r="SJW102" s="8"/>
      <c r="SJX102" s="8"/>
      <c r="SJY102" s="8"/>
      <c r="SJZ102" s="8"/>
      <c r="SKA102" s="8"/>
      <c r="SKB102" s="8"/>
      <c r="SKC102" s="8"/>
      <c r="SKD102" s="8"/>
      <c r="SKE102" s="8"/>
      <c r="SKF102" s="8"/>
      <c r="SKG102" s="8"/>
      <c r="SKH102" s="8"/>
      <c r="SKI102" s="8"/>
      <c r="SKJ102" s="8"/>
      <c r="SKK102" s="8"/>
      <c r="SKL102" s="8"/>
      <c r="SKM102" s="8"/>
      <c r="SKN102" s="8"/>
      <c r="SKO102" s="8"/>
      <c r="SKP102" s="8"/>
      <c r="SKQ102" s="8"/>
      <c r="SKR102" s="8"/>
      <c r="SKS102" s="8"/>
      <c r="SKT102" s="8"/>
      <c r="SKU102" s="8"/>
      <c r="SKV102" s="8"/>
      <c r="SKW102" s="8"/>
      <c r="SKX102" s="8"/>
      <c r="SKY102" s="8"/>
      <c r="SKZ102" s="8"/>
      <c r="SLA102" s="8"/>
      <c r="SLB102" s="8"/>
      <c r="SLC102" s="8"/>
      <c r="SLD102" s="8"/>
      <c r="SLE102" s="8"/>
      <c r="SLF102" s="8"/>
      <c r="SLG102" s="8"/>
      <c r="SLH102" s="8"/>
      <c r="SLI102" s="8"/>
      <c r="SLJ102" s="8"/>
      <c r="SLK102" s="8"/>
      <c r="SLL102" s="8"/>
      <c r="SLM102" s="8"/>
      <c r="SLN102" s="8"/>
      <c r="SLO102" s="8"/>
      <c r="SLP102" s="8"/>
      <c r="SLQ102" s="8"/>
      <c r="SLR102" s="8"/>
      <c r="SLS102" s="8"/>
      <c r="SLT102" s="8"/>
      <c r="SLU102" s="8"/>
      <c r="SLV102" s="8"/>
      <c r="SLW102" s="8"/>
      <c r="SLX102" s="8"/>
      <c r="SLY102" s="8"/>
      <c r="SLZ102" s="8"/>
      <c r="SMA102" s="8"/>
      <c r="SMB102" s="8"/>
      <c r="SMC102" s="8"/>
      <c r="SMD102" s="8"/>
      <c r="SME102" s="8"/>
      <c r="SMF102" s="8"/>
      <c r="SMG102" s="8"/>
      <c r="SMH102" s="8"/>
      <c r="SMI102" s="8"/>
      <c r="SMJ102" s="8"/>
      <c r="SMK102" s="8"/>
      <c r="SML102" s="8"/>
      <c r="SMM102" s="8"/>
      <c r="SMN102" s="8"/>
      <c r="SMO102" s="8"/>
      <c r="SMP102" s="8"/>
      <c r="SMQ102" s="8"/>
      <c r="SMR102" s="8"/>
      <c r="SMS102" s="8"/>
      <c r="SMT102" s="8"/>
      <c r="SMU102" s="8"/>
      <c r="SMV102" s="8"/>
      <c r="SMW102" s="8"/>
      <c r="SMX102" s="8"/>
      <c r="SMY102" s="8"/>
      <c r="SMZ102" s="8"/>
      <c r="SNA102" s="8"/>
      <c r="SNB102" s="8"/>
      <c r="SNC102" s="8"/>
      <c r="SND102" s="8"/>
      <c r="SNE102" s="8"/>
      <c r="SNF102" s="8"/>
      <c r="SNG102" s="8"/>
      <c r="SNH102" s="8"/>
      <c r="SNI102" s="8"/>
      <c r="SNJ102" s="8"/>
      <c r="SNK102" s="8"/>
      <c r="SNL102" s="8"/>
      <c r="SNM102" s="8"/>
      <c r="SNN102" s="8"/>
      <c r="SNO102" s="8"/>
      <c r="SNP102" s="8"/>
      <c r="SNQ102" s="8"/>
      <c r="SNR102" s="8"/>
      <c r="SNS102" s="8"/>
      <c r="SNT102" s="8"/>
      <c r="SNU102" s="8"/>
      <c r="SNV102" s="8"/>
      <c r="SNW102" s="8"/>
      <c r="SNX102" s="8"/>
      <c r="SNY102" s="8"/>
      <c r="SNZ102" s="8"/>
      <c r="SOA102" s="8"/>
      <c r="SOB102" s="8"/>
      <c r="SOC102" s="8"/>
      <c r="SOD102" s="8"/>
      <c r="SOE102" s="8"/>
      <c r="SOF102" s="8"/>
      <c r="SOG102" s="8"/>
      <c r="SOH102" s="8"/>
      <c r="SOI102" s="8"/>
      <c r="SOJ102" s="8"/>
      <c r="SOK102" s="8"/>
      <c r="SOL102" s="8"/>
      <c r="SOM102" s="8"/>
      <c r="SON102" s="8"/>
      <c r="SOO102" s="8"/>
      <c r="SOP102" s="8"/>
      <c r="SOQ102" s="8"/>
      <c r="SOR102" s="8"/>
      <c r="SOS102" s="8"/>
      <c r="SOT102" s="8"/>
      <c r="SOU102" s="8"/>
      <c r="SOV102" s="8"/>
      <c r="SOW102" s="8"/>
      <c r="SOX102" s="8"/>
      <c r="SOY102" s="8"/>
      <c r="SOZ102" s="8"/>
      <c r="SPA102" s="8"/>
      <c r="SPB102" s="8"/>
      <c r="SPC102" s="8"/>
      <c r="SPD102" s="8"/>
      <c r="SPE102" s="8"/>
      <c r="SPF102" s="8"/>
      <c r="SPG102" s="8"/>
      <c r="SPH102" s="8"/>
      <c r="SPI102" s="8"/>
      <c r="SPJ102" s="8"/>
      <c r="SPK102" s="8"/>
      <c r="SPL102" s="8"/>
      <c r="SPM102" s="8"/>
      <c r="SPN102" s="8"/>
      <c r="SPO102" s="8"/>
      <c r="SPP102" s="8"/>
      <c r="SPQ102" s="8"/>
      <c r="SPR102" s="8"/>
      <c r="SPS102" s="8"/>
      <c r="SPT102" s="8"/>
      <c r="SPU102" s="8"/>
      <c r="SPV102" s="8"/>
      <c r="SPW102" s="8"/>
      <c r="SPX102" s="8"/>
      <c r="SPY102" s="8"/>
      <c r="SPZ102" s="8"/>
      <c r="SQA102" s="8"/>
      <c r="SQB102" s="8"/>
      <c r="SQC102" s="8"/>
      <c r="SQD102" s="8"/>
      <c r="SQE102" s="8"/>
      <c r="SQF102" s="8"/>
      <c r="SQG102" s="8"/>
      <c r="SQH102" s="8"/>
      <c r="SQI102" s="8"/>
      <c r="SQJ102" s="8"/>
      <c r="SQK102" s="8"/>
      <c r="SQL102" s="8"/>
      <c r="SQM102" s="8"/>
      <c r="SQN102" s="8"/>
      <c r="SQO102" s="8"/>
      <c r="SQP102" s="8"/>
      <c r="SQQ102" s="8"/>
      <c r="SQR102" s="8"/>
      <c r="SQS102" s="8"/>
      <c r="SQT102" s="8"/>
      <c r="SQU102" s="8"/>
      <c r="SQV102" s="8"/>
      <c r="SQW102" s="8"/>
      <c r="SQX102" s="8"/>
      <c r="SQY102" s="8"/>
      <c r="SQZ102" s="8"/>
      <c r="SRA102" s="8"/>
      <c r="SRB102" s="8"/>
      <c r="SRC102" s="8"/>
      <c r="SRD102" s="8"/>
      <c r="SRE102" s="8"/>
      <c r="SRF102" s="8"/>
      <c r="SRG102" s="8"/>
      <c r="SRH102" s="8"/>
      <c r="SRI102" s="8"/>
      <c r="SRJ102" s="8"/>
      <c r="SRK102" s="8"/>
      <c r="SRL102" s="8"/>
      <c r="SRM102" s="8"/>
      <c r="SRN102" s="8"/>
      <c r="SRO102" s="8"/>
      <c r="SRP102" s="8"/>
      <c r="SRQ102" s="8"/>
      <c r="SRR102" s="8"/>
      <c r="SRS102" s="8"/>
      <c r="SRT102" s="8"/>
      <c r="SRU102" s="8"/>
      <c r="SRV102" s="8"/>
      <c r="SRW102" s="8"/>
      <c r="SRX102" s="8"/>
      <c r="SRY102" s="8"/>
      <c r="SRZ102" s="8"/>
      <c r="SSA102" s="8"/>
      <c r="SSB102" s="8"/>
      <c r="SSC102" s="8"/>
      <c r="SSD102" s="8"/>
      <c r="SSE102" s="8"/>
      <c r="SSF102" s="8"/>
      <c r="SSG102" s="8"/>
      <c r="SSH102" s="8"/>
      <c r="SSI102" s="8"/>
      <c r="SSJ102" s="8"/>
      <c r="SSK102" s="8"/>
      <c r="SSL102" s="8"/>
      <c r="SSM102" s="8"/>
      <c r="SSN102" s="8"/>
      <c r="SSO102" s="8"/>
      <c r="SSP102" s="8"/>
      <c r="SSQ102" s="8"/>
      <c r="SSR102" s="8"/>
      <c r="SSS102" s="8"/>
      <c r="SST102" s="8"/>
      <c r="SSU102" s="8"/>
      <c r="SSV102" s="8"/>
      <c r="SSW102" s="8"/>
      <c r="SSX102" s="8"/>
      <c r="SSY102" s="8"/>
      <c r="SSZ102" s="8"/>
      <c r="STA102" s="8"/>
      <c r="STB102" s="8"/>
      <c r="STC102" s="8"/>
      <c r="STD102" s="8"/>
      <c r="STE102" s="8"/>
      <c r="STF102" s="8"/>
      <c r="STG102" s="8"/>
      <c r="STH102" s="8"/>
      <c r="STI102" s="8"/>
      <c r="STJ102" s="8"/>
      <c r="STK102" s="8"/>
      <c r="STL102" s="8"/>
      <c r="STM102" s="8"/>
      <c r="STN102" s="8"/>
      <c r="STO102" s="8"/>
      <c r="STP102" s="8"/>
      <c r="STQ102" s="8"/>
      <c r="STR102" s="8"/>
      <c r="STS102" s="8"/>
      <c r="STT102" s="8"/>
      <c r="STU102" s="8"/>
      <c r="STV102" s="8"/>
      <c r="STW102" s="8"/>
      <c r="STX102" s="8"/>
      <c r="STY102" s="8"/>
      <c r="STZ102" s="8"/>
      <c r="SUA102" s="8"/>
      <c r="SUB102" s="8"/>
      <c r="SUC102" s="8"/>
      <c r="SUD102" s="8"/>
      <c r="SUE102" s="8"/>
      <c r="SUF102" s="8"/>
      <c r="SUG102" s="8"/>
      <c r="SUH102" s="8"/>
      <c r="SUI102" s="8"/>
      <c r="SUJ102" s="8"/>
      <c r="SUK102" s="8"/>
      <c r="SUL102" s="8"/>
      <c r="SUM102" s="8"/>
      <c r="SUN102" s="8"/>
      <c r="SUO102" s="8"/>
      <c r="SUP102" s="8"/>
      <c r="SUQ102" s="8"/>
      <c r="SUR102" s="8"/>
      <c r="SUS102" s="8"/>
      <c r="SUT102" s="8"/>
      <c r="SUU102" s="8"/>
      <c r="SUV102" s="8"/>
      <c r="SUW102" s="8"/>
      <c r="SUX102" s="8"/>
      <c r="SUY102" s="8"/>
      <c r="SUZ102" s="8"/>
      <c r="SVA102" s="8"/>
      <c r="SVB102" s="8"/>
      <c r="SVC102" s="8"/>
      <c r="SVD102" s="8"/>
      <c r="SVE102" s="8"/>
      <c r="SVF102" s="8"/>
      <c r="SVG102" s="8"/>
      <c r="SVH102" s="8"/>
      <c r="SVI102" s="8"/>
      <c r="SVJ102" s="8"/>
      <c r="SVK102" s="8"/>
      <c r="SVL102" s="8"/>
      <c r="SVM102" s="8"/>
      <c r="SVN102" s="8"/>
      <c r="SVO102" s="8"/>
      <c r="SVP102" s="8"/>
      <c r="SVQ102" s="8"/>
      <c r="SVR102" s="8"/>
      <c r="SVS102" s="8"/>
      <c r="SVT102" s="8"/>
      <c r="SVU102" s="8"/>
      <c r="SVV102" s="8"/>
      <c r="SVW102" s="8"/>
      <c r="SVX102" s="8"/>
      <c r="SVY102" s="8"/>
      <c r="SVZ102" s="8"/>
      <c r="SWA102" s="8"/>
      <c r="SWB102" s="8"/>
      <c r="SWC102" s="8"/>
      <c r="SWD102" s="8"/>
      <c r="SWE102" s="8"/>
      <c r="SWF102" s="8"/>
      <c r="SWG102" s="8"/>
      <c r="SWH102" s="8"/>
      <c r="SWI102" s="8"/>
      <c r="SWJ102" s="8"/>
      <c r="SWK102" s="8"/>
      <c r="SWL102" s="8"/>
      <c r="SWM102" s="8"/>
      <c r="SWN102" s="8"/>
      <c r="SWO102" s="8"/>
      <c r="SWP102" s="8"/>
      <c r="SWQ102" s="8"/>
      <c r="SWR102" s="8"/>
      <c r="SWS102" s="8"/>
      <c r="SWT102" s="8"/>
      <c r="SWU102" s="8"/>
      <c r="SWV102" s="8"/>
      <c r="SWW102" s="8"/>
      <c r="SWX102" s="8"/>
      <c r="SWY102" s="8"/>
      <c r="SWZ102" s="8"/>
      <c r="SXA102" s="8"/>
      <c r="SXB102" s="8"/>
      <c r="SXC102" s="8"/>
      <c r="SXD102" s="8"/>
      <c r="SXE102" s="8"/>
      <c r="SXF102" s="8"/>
      <c r="SXG102" s="8"/>
      <c r="SXH102" s="8"/>
      <c r="SXI102" s="8"/>
      <c r="SXJ102" s="8"/>
      <c r="SXK102" s="8"/>
      <c r="SXL102" s="8"/>
      <c r="SXM102" s="8"/>
      <c r="SXN102" s="8"/>
      <c r="SXO102" s="8"/>
      <c r="SXP102" s="8"/>
      <c r="SXQ102" s="8"/>
      <c r="SXR102" s="8"/>
      <c r="SXS102" s="8"/>
      <c r="SXT102" s="8"/>
      <c r="SXU102" s="8"/>
      <c r="SXV102" s="8"/>
      <c r="SXW102" s="8"/>
      <c r="SXX102" s="8"/>
      <c r="SXY102" s="8"/>
      <c r="SXZ102" s="8"/>
      <c r="SYA102" s="8"/>
      <c r="SYB102" s="8"/>
      <c r="SYC102" s="8"/>
      <c r="SYD102" s="8"/>
      <c r="SYE102" s="8"/>
      <c r="SYF102" s="8"/>
      <c r="SYG102" s="8"/>
      <c r="SYH102" s="8"/>
      <c r="SYI102" s="8"/>
      <c r="SYJ102" s="8"/>
      <c r="SYK102" s="8"/>
      <c r="SYL102" s="8"/>
      <c r="SYM102" s="8"/>
      <c r="SYN102" s="8"/>
      <c r="SYO102" s="8"/>
      <c r="SYP102" s="8"/>
      <c r="SYQ102" s="8"/>
      <c r="SYR102" s="8"/>
      <c r="SYS102" s="8"/>
      <c r="SYT102" s="8"/>
      <c r="SYU102" s="8"/>
      <c r="SYV102" s="8"/>
      <c r="SYW102" s="8"/>
      <c r="SYX102" s="8"/>
      <c r="SYY102" s="8"/>
      <c r="SYZ102" s="8"/>
      <c r="SZA102" s="8"/>
      <c r="SZB102" s="8"/>
      <c r="SZC102" s="8"/>
      <c r="SZD102" s="8"/>
      <c r="SZE102" s="8"/>
      <c r="SZF102" s="8"/>
      <c r="SZG102" s="8"/>
      <c r="SZH102" s="8"/>
      <c r="SZI102" s="8"/>
      <c r="SZJ102" s="8"/>
      <c r="SZK102" s="8"/>
      <c r="SZL102" s="8"/>
      <c r="SZM102" s="8"/>
      <c r="SZN102" s="8"/>
      <c r="SZO102" s="8"/>
      <c r="SZP102" s="8"/>
      <c r="SZQ102" s="8"/>
      <c r="SZR102" s="8"/>
      <c r="SZS102" s="8"/>
      <c r="SZT102" s="8"/>
      <c r="SZU102" s="8"/>
      <c r="SZV102" s="8"/>
      <c r="SZW102" s="8"/>
      <c r="SZX102" s="8"/>
      <c r="SZY102" s="8"/>
      <c r="SZZ102" s="8"/>
      <c r="TAA102" s="8"/>
      <c r="TAB102" s="8"/>
      <c r="TAC102" s="8"/>
      <c r="TAD102" s="8"/>
      <c r="TAE102" s="8"/>
      <c r="TAF102" s="8"/>
      <c r="TAG102" s="8"/>
      <c r="TAH102" s="8"/>
      <c r="TAI102" s="8"/>
      <c r="TAJ102" s="8"/>
      <c r="TAK102" s="8"/>
      <c r="TAL102" s="8"/>
      <c r="TAM102" s="8"/>
      <c r="TAN102" s="8"/>
      <c r="TAO102" s="8"/>
      <c r="TAP102" s="8"/>
      <c r="TAQ102" s="8"/>
      <c r="TAR102" s="8"/>
      <c r="TAS102" s="8"/>
      <c r="TAT102" s="8"/>
      <c r="TAU102" s="8"/>
      <c r="TAV102" s="8"/>
      <c r="TAW102" s="8"/>
      <c r="TAX102" s="8"/>
      <c r="TAY102" s="8"/>
      <c r="TAZ102" s="8"/>
      <c r="TBA102" s="8"/>
      <c r="TBB102" s="8"/>
      <c r="TBC102" s="8"/>
      <c r="TBD102" s="8"/>
      <c r="TBE102" s="8"/>
      <c r="TBF102" s="8"/>
      <c r="TBG102" s="8"/>
      <c r="TBH102" s="8"/>
      <c r="TBI102" s="8"/>
      <c r="TBJ102" s="8"/>
      <c r="TBK102" s="8"/>
      <c r="TBL102" s="8"/>
      <c r="TBM102" s="8"/>
      <c r="TBN102" s="8"/>
      <c r="TBO102" s="8"/>
      <c r="TBP102" s="8"/>
      <c r="TBQ102" s="8"/>
      <c r="TBR102" s="8"/>
      <c r="TBS102" s="8"/>
      <c r="TBT102" s="8"/>
      <c r="TBU102" s="8"/>
      <c r="TBV102" s="8"/>
      <c r="TBW102" s="8"/>
      <c r="TBX102" s="8"/>
      <c r="TBY102" s="8"/>
      <c r="TBZ102" s="8"/>
      <c r="TCA102" s="8"/>
      <c r="TCB102" s="8"/>
      <c r="TCC102" s="8"/>
      <c r="TCD102" s="8"/>
      <c r="TCE102" s="8"/>
      <c r="TCF102" s="8"/>
      <c r="TCG102" s="8"/>
      <c r="TCH102" s="8"/>
      <c r="TCI102" s="8"/>
      <c r="TCJ102" s="8"/>
      <c r="TCK102" s="8"/>
      <c r="TCL102" s="8"/>
      <c r="TCM102" s="8"/>
      <c r="TCN102" s="8"/>
      <c r="TCO102" s="8"/>
      <c r="TCP102" s="8"/>
      <c r="TCQ102" s="8"/>
      <c r="TCR102" s="8"/>
      <c r="TCS102" s="8"/>
      <c r="TCT102" s="8"/>
      <c r="TCU102" s="8"/>
      <c r="TCV102" s="8"/>
      <c r="TCW102" s="8"/>
      <c r="TCX102" s="8"/>
      <c r="TCY102" s="8"/>
      <c r="TCZ102" s="8"/>
      <c r="TDA102" s="8"/>
      <c r="TDB102" s="8"/>
      <c r="TDC102" s="8"/>
      <c r="TDD102" s="8"/>
      <c r="TDE102" s="8"/>
      <c r="TDF102" s="8"/>
      <c r="TDG102" s="8"/>
      <c r="TDH102" s="8"/>
      <c r="TDI102" s="8"/>
      <c r="TDJ102" s="8"/>
      <c r="TDK102" s="8"/>
      <c r="TDL102" s="8"/>
      <c r="TDM102" s="8"/>
      <c r="TDN102" s="8"/>
      <c r="TDO102" s="8"/>
      <c r="TDP102" s="8"/>
      <c r="TDQ102" s="8"/>
      <c r="TDR102" s="8"/>
      <c r="TDS102" s="8"/>
      <c r="TDT102" s="8"/>
      <c r="TDU102" s="8"/>
      <c r="TDV102" s="8"/>
      <c r="TDW102" s="8"/>
      <c r="TDX102" s="8"/>
      <c r="TDY102" s="8"/>
      <c r="TDZ102" s="8"/>
      <c r="TEA102" s="8"/>
      <c r="TEB102" s="8"/>
      <c r="TEC102" s="8"/>
      <c r="TED102" s="8"/>
      <c r="TEE102" s="8"/>
      <c r="TEF102" s="8"/>
      <c r="TEG102" s="8"/>
      <c r="TEH102" s="8"/>
      <c r="TEI102" s="8"/>
      <c r="TEJ102" s="8"/>
      <c r="TEK102" s="8"/>
      <c r="TEL102" s="8"/>
      <c r="TEM102" s="8"/>
      <c r="TEN102" s="8"/>
      <c r="TEO102" s="8"/>
      <c r="TEP102" s="8"/>
      <c r="TEQ102" s="8"/>
      <c r="TER102" s="8"/>
      <c r="TES102" s="8"/>
      <c r="TET102" s="8"/>
      <c r="TEU102" s="8"/>
      <c r="TEV102" s="8"/>
      <c r="TEW102" s="8"/>
      <c r="TEX102" s="8"/>
      <c r="TEY102" s="8"/>
      <c r="TEZ102" s="8"/>
      <c r="TFA102" s="8"/>
      <c r="TFB102" s="8"/>
      <c r="TFC102" s="8"/>
      <c r="TFD102" s="8"/>
      <c r="TFE102" s="8"/>
      <c r="TFF102" s="8"/>
      <c r="TFG102" s="8"/>
      <c r="TFH102" s="8"/>
      <c r="TFI102" s="8"/>
      <c r="TFJ102" s="8"/>
      <c r="TFK102" s="8"/>
      <c r="TFL102" s="8"/>
      <c r="TFM102" s="8"/>
      <c r="TFN102" s="8"/>
      <c r="TFO102" s="8"/>
      <c r="TFP102" s="8"/>
      <c r="TFQ102" s="8"/>
      <c r="TFR102" s="8"/>
      <c r="TFS102" s="8"/>
      <c r="TFT102" s="8"/>
      <c r="TFU102" s="8"/>
      <c r="TFV102" s="8"/>
      <c r="TFW102" s="8"/>
      <c r="TFX102" s="8"/>
      <c r="TFY102" s="8"/>
      <c r="TFZ102" s="8"/>
      <c r="TGA102" s="8"/>
      <c r="TGB102" s="8"/>
      <c r="TGC102" s="8"/>
      <c r="TGD102" s="8"/>
      <c r="TGE102" s="8"/>
      <c r="TGF102" s="8"/>
      <c r="TGG102" s="8"/>
      <c r="TGH102" s="8"/>
      <c r="TGI102" s="8"/>
      <c r="TGJ102" s="8"/>
      <c r="TGK102" s="8"/>
      <c r="TGL102" s="8"/>
      <c r="TGM102" s="8"/>
      <c r="TGN102" s="8"/>
      <c r="TGO102" s="8"/>
      <c r="TGP102" s="8"/>
      <c r="TGQ102" s="8"/>
      <c r="TGR102" s="8"/>
      <c r="TGS102" s="8"/>
      <c r="TGT102" s="8"/>
      <c r="TGU102" s="8"/>
      <c r="TGV102" s="8"/>
      <c r="TGW102" s="8"/>
      <c r="TGX102" s="8"/>
      <c r="TGY102" s="8"/>
      <c r="TGZ102" s="8"/>
      <c r="THA102" s="8"/>
      <c r="THB102" s="8"/>
      <c r="THC102" s="8"/>
      <c r="THD102" s="8"/>
      <c r="THE102" s="8"/>
      <c r="THF102" s="8"/>
      <c r="THG102" s="8"/>
      <c r="THH102" s="8"/>
      <c r="THI102" s="8"/>
      <c r="THJ102" s="8"/>
      <c r="THK102" s="8"/>
      <c r="THL102" s="8"/>
      <c r="THM102" s="8"/>
      <c r="THN102" s="8"/>
      <c r="THO102" s="8"/>
      <c r="THP102" s="8"/>
      <c r="THQ102" s="8"/>
      <c r="THR102" s="8"/>
      <c r="THS102" s="8"/>
      <c r="THT102" s="8"/>
      <c r="THU102" s="8"/>
      <c r="THV102" s="8"/>
      <c r="THW102" s="8"/>
      <c r="THX102" s="8"/>
      <c r="THY102" s="8"/>
      <c r="THZ102" s="8"/>
      <c r="TIA102" s="8"/>
      <c r="TIB102" s="8"/>
      <c r="TIC102" s="8"/>
      <c r="TID102" s="8"/>
      <c r="TIE102" s="8"/>
      <c r="TIF102" s="8"/>
      <c r="TIG102" s="8"/>
      <c r="TIH102" s="8"/>
      <c r="TII102" s="8"/>
      <c r="TIJ102" s="8"/>
      <c r="TIK102" s="8"/>
      <c r="TIL102" s="8"/>
      <c r="TIM102" s="8"/>
      <c r="TIN102" s="8"/>
      <c r="TIO102" s="8"/>
      <c r="TIP102" s="8"/>
      <c r="TIQ102" s="8"/>
      <c r="TIR102" s="8"/>
      <c r="TIS102" s="8"/>
      <c r="TIT102" s="8"/>
      <c r="TIU102" s="8"/>
      <c r="TIV102" s="8"/>
      <c r="TIW102" s="8"/>
      <c r="TIX102" s="8"/>
      <c r="TIY102" s="8"/>
      <c r="TIZ102" s="8"/>
      <c r="TJA102" s="8"/>
      <c r="TJB102" s="8"/>
      <c r="TJC102" s="8"/>
      <c r="TJD102" s="8"/>
      <c r="TJE102" s="8"/>
      <c r="TJF102" s="8"/>
      <c r="TJG102" s="8"/>
      <c r="TJH102" s="8"/>
      <c r="TJI102" s="8"/>
      <c r="TJJ102" s="8"/>
      <c r="TJK102" s="8"/>
      <c r="TJL102" s="8"/>
      <c r="TJM102" s="8"/>
      <c r="TJN102" s="8"/>
      <c r="TJO102" s="8"/>
      <c r="TJP102" s="8"/>
      <c r="TJQ102" s="8"/>
      <c r="TJR102" s="8"/>
      <c r="TJS102" s="8"/>
      <c r="TJT102" s="8"/>
      <c r="TJU102" s="8"/>
      <c r="TJV102" s="8"/>
      <c r="TJW102" s="8"/>
      <c r="TJX102" s="8"/>
      <c r="TJY102" s="8"/>
      <c r="TJZ102" s="8"/>
      <c r="TKA102" s="8"/>
      <c r="TKB102" s="8"/>
      <c r="TKC102" s="8"/>
      <c r="TKD102" s="8"/>
      <c r="TKE102" s="8"/>
      <c r="TKF102" s="8"/>
      <c r="TKG102" s="8"/>
      <c r="TKH102" s="8"/>
      <c r="TKI102" s="8"/>
      <c r="TKJ102" s="8"/>
      <c r="TKK102" s="8"/>
      <c r="TKL102" s="8"/>
      <c r="TKM102" s="8"/>
      <c r="TKN102" s="8"/>
      <c r="TKO102" s="8"/>
      <c r="TKP102" s="8"/>
      <c r="TKQ102" s="8"/>
      <c r="TKR102" s="8"/>
      <c r="TKS102" s="8"/>
      <c r="TKT102" s="8"/>
      <c r="TKU102" s="8"/>
      <c r="TKV102" s="8"/>
      <c r="TKW102" s="8"/>
      <c r="TKX102" s="8"/>
      <c r="TKY102" s="8"/>
      <c r="TKZ102" s="8"/>
      <c r="TLA102" s="8"/>
      <c r="TLB102" s="8"/>
      <c r="TLC102" s="8"/>
      <c r="TLD102" s="8"/>
      <c r="TLE102" s="8"/>
      <c r="TLF102" s="8"/>
      <c r="TLG102" s="8"/>
      <c r="TLH102" s="8"/>
      <c r="TLI102" s="8"/>
      <c r="TLJ102" s="8"/>
      <c r="TLK102" s="8"/>
      <c r="TLL102" s="8"/>
      <c r="TLM102" s="8"/>
      <c r="TLN102" s="8"/>
      <c r="TLO102" s="8"/>
      <c r="TLP102" s="8"/>
      <c r="TLQ102" s="8"/>
      <c r="TLR102" s="8"/>
      <c r="TLS102" s="8"/>
      <c r="TLT102" s="8"/>
      <c r="TLU102" s="8"/>
      <c r="TLV102" s="8"/>
      <c r="TLW102" s="8"/>
      <c r="TLX102" s="8"/>
      <c r="TLY102" s="8"/>
      <c r="TLZ102" s="8"/>
      <c r="TMA102" s="8"/>
      <c r="TMB102" s="8"/>
      <c r="TMC102" s="8"/>
      <c r="TMD102" s="8"/>
      <c r="TME102" s="8"/>
      <c r="TMF102" s="8"/>
      <c r="TMG102" s="8"/>
      <c r="TMH102" s="8"/>
      <c r="TMI102" s="8"/>
      <c r="TMJ102" s="8"/>
      <c r="TMK102" s="8"/>
      <c r="TML102" s="8"/>
      <c r="TMM102" s="8"/>
      <c r="TMN102" s="8"/>
      <c r="TMO102" s="8"/>
      <c r="TMP102" s="8"/>
      <c r="TMQ102" s="8"/>
      <c r="TMR102" s="8"/>
      <c r="TMS102" s="8"/>
      <c r="TMT102" s="8"/>
      <c r="TMU102" s="8"/>
      <c r="TMV102" s="8"/>
      <c r="TMW102" s="8"/>
      <c r="TMX102" s="8"/>
      <c r="TMY102" s="8"/>
      <c r="TMZ102" s="8"/>
      <c r="TNA102" s="8"/>
      <c r="TNB102" s="8"/>
      <c r="TNC102" s="8"/>
      <c r="TND102" s="8"/>
      <c r="TNE102" s="8"/>
      <c r="TNF102" s="8"/>
      <c r="TNG102" s="8"/>
      <c r="TNH102" s="8"/>
      <c r="TNI102" s="8"/>
      <c r="TNJ102" s="8"/>
      <c r="TNK102" s="8"/>
      <c r="TNL102" s="8"/>
      <c r="TNM102" s="8"/>
      <c r="TNN102" s="8"/>
      <c r="TNO102" s="8"/>
      <c r="TNP102" s="8"/>
      <c r="TNQ102" s="8"/>
      <c r="TNR102" s="8"/>
      <c r="TNS102" s="8"/>
      <c r="TNT102" s="8"/>
      <c r="TNU102" s="8"/>
      <c r="TNV102" s="8"/>
      <c r="TNW102" s="8"/>
      <c r="TNX102" s="8"/>
      <c r="TNY102" s="8"/>
      <c r="TNZ102" s="8"/>
      <c r="TOA102" s="8"/>
      <c r="TOB102" s="8"/>
      <c r="TOC102" s="8"/>
      <c r="TOD102" s="8"/>
      <c r="TOE102" s="8"/>
      <c r="TOF102" s="8"/>
      <c r="TOG102" s="8"/>
      <c r="TOH102" s="8"/>
      <c r="TOI102" s="8"/>
      <c r="TOJ102" s="8"/>
      <c r="TOK102" s="8"/>
      <c r="TOL102" s="8"/>
      <c r="TOM102" s="8"/>
      <c r="TON102" s="8"/>
      <c r="TOO102" s="8"/>
      <c r="TOP102" s="8"/>
      <c r="TOQ102" s="8"/>
      <c r="TOR102" s="8"/>
      <c r="TOS102" s="8"/>
      <c r="TOT102" s="8"/>
      <c r="TOU102" s="8"/>
      <c r="TOV102" s="8"/>
      <c r="TOW102" s="8"/>
      <c r="TOX102" s="8"/>
      <c r="TOY102" s="8"/>
      <c r="TOZ102" s="8"/>
      <c r="TPA102" s="8"/>
      <c r="TPB102" s="8"/>
      <c r="TPC102" s="8"/>
      <c r="TPD102" s="8"/>
      <c r="TPE102" s="8"/>
      <c r="TPF102" s="8"/>
      <c r="TPG102" s="8"/>
      <c r="TPH102" s="8"/>
      <c r="TPI102" s="8"/>
      <c r="TPJ102" s="8"/>
      <c r="TPK102" s="8"/>
      <c r="TPL102" s="8"/>
      <c r="TPM102" s="8"/>
      <c r="TPN102" s="8"/>
      <c r="TPO102" s="8"/>
      <c r="TPP102" s="8"/>
      <c r="TPQ102" s="8"/>
      <c r="TPR102" s="8"/>
      <c r="TPS102" s="8"/>
      <c r="TPT102" s="8"/>
      <c r="TPU102" s="8"/>
      <c r="TPV102" s="8"/>
      <c r="TPW102" s="8"/>
      <c r="TPX102" s="8"/>
      <c r="TPY102" s="8"/>
      <c r="TPZ102" s="8"/>
      <c r="TQA102" s="8"/>
      <c r="TQB102" s="8"/>
      <c r="TQC102" s="8"/>
      <c r="TQD102" s="8"/>
      <c r="TQE102" s="8"/>
      <c r="TQF102" s="8"/>
      <c r="TQG102" s="8"/>
      <c r="TQH102" s="8"/>
      <c r="TQI102" s="8"/>
      <c r="TQJ102" s="8"/>
      <c r="TQK102" s="8"/>
      <c r="TQL102" s="8"/>
      <c r="TQM102" s="8"/>
      <c r="TQN102" s="8"/>
      <c r="TQO102" s="8"/>
      <c r="TQP102" s="8"/>
      <c r="TQQ102" s="8"/>
      <c r="TQR102" s="8"/>
      <c r="TQS102" s="8"/>
      <c r="TQT102" s="8"/>
      <c r="TQU102" s="8"/>
      <c r="TQV102" s="8"/>
      <c r="TQW102" s="8"/>
      <c r="TQX102" s="8"/>
      <c r="TQY102" s="8"/>
      <c r="TQZ102" s="8"/>
      <c r="TRA102" s="8"/>
      <c r="TRB102" s="8"/>
      <c r="TRC102" s="8"/>
      <c r="TRD102" s="8"/>
      <c r="TRE102" s="8"/>
      <c r="TRF102" s="8"/>
      <c r="TRG102" s="8"/>
      <c r="TRH102" s="8"/>
      <c r="TRI102" s="8"/>
      <c r="TRJ102" s="8"/>
      <c r="TRK102" s="8"/>
      <c r="TRL102" s="8"/>
      <c r="TRM102" s="8"/>
      <c r="TRN102" s="8"/>
      <c r="TRO102" s="8"/>
      <c r="TRP102" s="8"/>
      <c r="TRQ102" s="8"/>
      <c r="TRR102" s="8"/>
      <c r="TRS102" s="8"/>
      <c r="TRT102" s="8"/>
      <c r="TRU102" s="8"/>
      <c r="TRV102" s="8"/>
      <c r="TRW102" s="8"/>
      <c r="TRX102" s="8"/>
      <c r="TRY102" s="8"/>
      <c r="TRZ102" s="8"/>
      <c r="TSA102" s="8"/>
      <c r="TSB102" s="8"/>
      <c r="TSC102" s="8"/>
      <c r="TSD102" s="8"/>
      <c r="TSE102" s="8"/>
      <c r="TSF102" s="8"/>
      <c r="TSG102" s="8"/>
      <c r="TSH102" s="8"/>
      <c r="TSI102" s="8"/>
      <c r="TSJ102" s="8"/>
      <c r="TSK102" s="8"/>
      <c r="TSL102" s="8"/>
      <c r="TSM102" s="8"/>
      <c r="TSN102" s="8"/>
      <c r="TSO102" s="8"/>
      <c r="TSP102" s="8"/>
      <c r="TSQ102" s="8"/>
      <c r="TSR102" s="8"/>
      <c r="TSS102" s="8"/>
      <c r="TST102" s="8"/>
      <c r="TSU102" s="8"/>
      <c r="TSV102" s="8"/>
      <c r="TSW102" s="8"/>
      <c r="TSX102" s="8"/>
      <c r="TSY102" s="8"/>
      <c r="TSZ102" s="8"/>
      <c r="TTA102" s="8"/>
      <c r="TTB102" s="8"/>
      <c r="TTC102" s="8"/>
      <c r="TTD102" s="8"/>
      <c r="TTE102" s="8"/>
      <c r="TTF102" s="8"/>
      <c r="TTG102" s="8"/>
      <c r="TTH102" s="8"/>
      <c r="TTI102" s="8"/>
      <c r="TTJ102" s="8"/>
      <c r="TTK102" s="8"/>
      <c r="TTL102" s="8"/>
      <c r="TTM102" s="8"/>
      <c r="TTN102" s="8"/>
      <c r="TTO102" s="8"/>
      <c r="TTP102" s="8"/>
      <c r="TTQ102" s="8"/>
      <c r="TTR102" s="8"/>
      <c r="TTS102" s="8"/>
      <c r="TTT102" s="8"/>
      <c r="TTU102" s="8"/>
      <c r="TTV102" s="8"/>
      <c r="TTW102" s="8"/>
      <c r="TTX102" s="8"/>
      <c r="TTY102" s="8"/>
      <c r="TTZ102" s="8"/>
      <c r="TUA102" s="8"/>
      <c r="TUB102" s="8"/>
      <c r="TUC102" s="8"/>
      <c r="TUD102" s="8"/>
      <c r="TUE102" s="8"/>
      <c r="TUF102" s="8"/>
      <c r="TUG102" s="8"/>
      <c r="TUH102" s="8"/>
      <c r="TUI102" s="8"/>
      <c r="TUJ102" s="8"/>
      <c r="TUK102" s="8"/>
      <c r="TUL102" s="8"/>
      <c r="TUM102" s="8"/>
      <c r="TUN102" s="8"/>
      <c r="TUO102" s="8"/>
      <c r="TUP102" s="8"/>
      <c r="TUQ102" s="8"/>
      <c r="TUR102" s="8"/>
      <c r="TUS102" s="8"/>
      <c r="TUT102" s="8"/>
      <c r="TUU102" s="8"/>
      <c r="TUV102" s="8"/>
      <c r="TUW102" s="8"/>
      <c r="TUX102" s="8"/>
      <c r="TUY102" s="8"/>
      <c r="TUZ102" s="8"/>
      <c r="TVA102" s="8"/>
      <c r="TVB102" s="8"/>
      <c r="TVC102" s="8"/>
      <c r="TVD102" s="8"/>
      <c r="TVE102" s="8"/>
      <c r="TVF102" s="8"/>
      <c r="TVG102" s="8"/>
      <c r="TVH102" s="8"/>
      <c r="TVI102" s="8"/>
      <c r="TVJ102" s="8"/>
      <c r="TVK102" s="8"/>
      <c r="TVL102" s="8"/>
      <c r="TVM102" s="8"/>
      <c r="TVN102" s="8"/>
      <c r="TVO102" s="8"/>
      <c r="TVP102" s="8"/>
      <c r="TVQ102" s="8"/>
      <c r="TVR102" s="8"/>
      <c r="TVS102" s="8"/>
      <c r="TVT102" s="8"/>
      <c r="TVU102" s="8"/>
      <c r="TVV102" s="8"/>
      <c r="TVW102" s="8"/>
      <c r="TVX102" s="8"/>
      <c r="TVY102" s="8"/>
      <c r="TVZ102" s="8"/>
      <c r="TWA102" s="8"/>
      <c r="TWB102" s="8"/>
      <c r="TWC102" s="8"/>
      <c r="TWD102" s="8"/>
      <c r="TWE102" s="8"/>
      <c r="TWF102" s="8"/>
      <c r="TWG102" s="8"/>
      <c r="TWH102" s="8"/>
      <c r="TWI102" s="8"/>
      <c r="TWJ102" s="8"/>
      <c r="TWK102" s="8"/>
      <c r="TWL102" s="8"/>
      <c r="TWM102" s="8"/>
      <c r="TWN102" s="8"/>
      <c r="TWO102" s="8"/>
      <c r="TWP102" s="8"/>
      <c r="TWQ102" s="8"/>
      <c r="TWR102" s="8"/>
      <c r="TWS102" s="8"/>
      <c r="TWT102" s="8"/>
      <c r="TWU102" s="8"/>
      <c r="TWV102" s="8"/>
      <c r="TWW102" s="8"/>
      <c r="TWX102" s="8"/>
      <c r="TWY102" s="8"/>
      <c r="TWZ102" s="8"/>
      <c r="TXA102" s="8"/>
      <c r="TXB102" s="8"/>
      <c r="TXC102" s="8"/>
      <c r="TXD102" s="8"/>
      <c r="TXE102" s="8"/>
      <c r="TXF102" s="8"/>
      <c r="TXG102" s="8"/>
      <c r="TXH102" s="8"/>
      <c r="TXI102" s="8"/>
      <c r="TXJ102" s="8"/>
      <c r="TXK102" s="8"/>
      <c r="TXL102" s="8"/>
      <c r="TXM102" s="8"/>
      <c r="TXN102" s="8"/>
      <c r="TXO102" s="8"/>
      <c r="TXP102" s="8"/>
      <c r="TXQ102" s="8"/>
      <c r="TXR102" s="8"/>
      <c r="TXS102" s="8"/>
      <c r="TXT102" s="8"/>
      <c r="TXU102" s="8"/>
      <c r="TXV102" s="8"/>
      <c r="TXW102" s="8"/>
      <c r="TXX102" s="8"/>
      <c r="TXY102" s="8"/>
      <c r="TXZ102" s="8"/>
      <c r="TYA102" s="8"/>
      <c r="TYB102" s="8"/>
      <c r="TYC102" s="8"/>
      <c r="TYD102" s="8"/>
      <c r="TYE102" s="8"/>
      <c r="TYF102" s="8"/>
      <c r="TYG102" s="8"/>
      <c r="TYH102" s="8"/>
      <c r="TYI102" s="8"/>
      <c r="TYJ102" s="8"/>
      <c r="TYK102" s="8"/>
      <c r="TYL102" s="8"/>
      <c r="TYM102" s="8"/>
      <c r="TYN102" s="8"/>
      <c r="TYO102" s="8"/>
      <c r="TYP102" s="8"/>
      <c r="TYQ102" s="8"/>
      <c r="TYR102" s="8"/>
      <c r="TYS102" s="8"/>
      <c r="TYT102" s="8"/>
      <c r="TYU102" s="8"/>
      <c r="TYV102" s="8"/>
      <c r="TYW102" s="8"/>
      <c r="TYX102" s="8"/>
      <c r="TYY102" s="8"/>
      <c r="TYZ102" s="8"/>
      <c r="TZA102" s="8"/>
      <c r="TZB102" s="8"/>
      <c r="TZC102" s="8"/>
      <c r="TZD102" s="8"/>
      <c r="TZE102" s="8"/>
      <c r="TZF102" s="8"/>
      <c r="TZG102" s="8"/>
      <c r="TZH102" s="8"/>
      <c r="TZI102" s="8"/>
      <c r="TZJ102" s="8"/>
      <c r="TZK102" s="8"/>
      <c r="TZL102" s="8"/>
      <c r="TZM102" s="8"/>
      <c r="TZN102" s="8"/>
      <c r="TZO102" s="8"/>
      <c r="TZP102" s="8"/>
      <c r="TZQ102" s="8"/>
      <c r="TZR102" s="8"/>
      <c r="TZS102" s="8"/>
      <c r="TZT102" s="8"/>
      <c r="TZU102" s="8"/>
      <c r="TZV102" s="8"/>
      <c r="TZW102" s="8"/>
      <c r="TZX102" s="8"/>
      <c r="TZY102" s="8"/>
      <c r="TZZ102" s="8"/>
      <c r="UAA102" s="8"/>
      <c r="UAB102" s="8"/>
      <c r="UAC102" s="8"/>
      <c r="UAD102" s="8"/>
      <c r="UAE102" s="8"/>
      <c r="UAF102" s="8"/>
      <c r="UAG102" s="8"/>
      <c r="UAH102" s="8"/>
      <c r="UAI102" s="8"/>
      <c r="UAJ102" s="8"/>
      <c r="UAK102" s="8"/>
      <c r="UAL102" s="8"/>
      <c r="UAM102" s="8"/>
      <c r="UAN102" s="8"/>
      <c r="UAO102" s="8"/>
      <c r="UAP102" s="8"/>
      <c r="UAQ102" s="8"/>
      <c r="UAR102" s="8"/>
      <c r="UAS102" s="8"/>
      <c r="UAT102" s="8"/>
      <c r="UAU102" s="8"/>
      <c r="UAV102" s="8"/>
      <c r="UAW102" s="8"/>
      <c r="UAX102" s="8"/>
      <c r="UAY102" s="8"/>
      <c r="UAZ102" s="8"/>
      <c r="UBA102" s="8"/>
      <c r="UBB102" s="8"/>
      <c r="UBC102" s="8"/>
      <c r="UBD102" s="8"/>
      <c r="UBE102" s="8"/>
      <c r="UBF102" s="8"/>
      <c r="UBG102" s="8"/>
      <c r="UBH102" s="8"/>
      <c r="UBI102" s="8"/>
      <c r="UBJ102" s="8"/>
      <c r="UBK102" s="8"/>
      <c r="UBL102" s="8"/>
      <c r="UBM102" s="8"/>
      <c r="UBN102" s="8"/>
      <c r="UBO102" s="8"/>
      <c r="UBP102" s="8"/>
      <c r="UBQ102" s="8"/>
      <c r="UBR102" s="8"/>
      <c r="UBS102" s="8"/>
      <c r="UBT102" s="8"/>
      <c r="UBU102" s="8"/>
      <c r="UBV102" s="8"/>
      <c r="UBW102" s="8"/>
      <c r="UBX102" s="8"/>
      <c r="UBY102" s="8"/>
      <c r="UBZ102" s="8"/>
      <c r="UCA102" s="8"/>
      <c r="UCB102" s="8"/>
      <c r="UCC102" s="8"/>
      <c r="UCD102" s="8"/>
      <c r="UCE102" s="8"/>
      <c r="UCF102" s="8"/>
      <c r="UCG102" s="8"/>
      <c r="UCH102" s="8"/>
      <c r="UCI102" s="8"/>
      <c r="UCJ102" s="8"/>
      <c r="UCK102" s="8"/>
      <c r="UCL102" s="8"/>
      <c r="UCM102" s="8"/>
      <c r="UCN102" s="8"/>
      <c r="UCO102" s="8"/>
      <c r="UCP102" s="8"/>
      <c r="UCQ102" s="8"/>
      <c r="UCR102" s="8"/>
      <c r="UCS102" s="8"/>
      <c r="UCT102" s="8"/>
      <c r="UCU102" s="8"/>
      <c r="UCV102" s="8"/>
      <c r="UCW102" s="8"/>
      <c r="UCX102" s="8"/>
      <c r="UCY102" s="8"/>
      <c r="UCZ102" s="8"/>
      <c r="UDA102" s="8"/>
      <c r="UDB102" s="8"/>
      <c r="UDC102" s="8"/>
      <c r="UDD102" s="8"/>
      <c r="UDE102" s="8"/>
      <c r="UDF102" s="8"/>
      <c r="UDG102" s="8"/>
      <c r="UDH102" s="8"/>
      <c r="UDI102" s="8"/>
      <c r="UDJ102" s="8"/>
      <c r="UDK102" s="8"/>
      <c r="UDL102" s="8"/>
      <c r="UDM102" s="8"/>
      <c r="UDN102" s="8"/>
      <c r="UDO102" s="8"/>
      <c r="UDP102" s="8"/>
      <c r="UDQ102" s="8"/>
      <c r="UDR102" s="8"/>
      <c r="UDS102" s="8"/>
      <c r="UDT102" s="8"/>
      <c r="UDU102" s="8"/>
      <c r="UDV102" s="8"/>
      <c r="UDW102" s="8"/>
      <c r="UDX102" s="8"/>
      <c r="UDY102" s="8"/>
      <c r="UDZ102" s="8"/>
      <c r="UEA102" s="8"/>
      <c r="UEB102" s="8"/>
      <c r="UEC102" s="8"/>
      <c r="UED102" s="8"/>
      <c r="UEE102" s="8"/>
      <c r="UEF102" s="8"/>
      <c r="UEG102" s="8"/>
      <c r="UEH102" s="8"/>
      <c r="UEI102" s="8"/>
      <c r="UEJ102" s="8"/>
      <c r="UEK102" s="8"/>
      <c r="UEL102" s="8"/>
      <c r="UEM102" s="8"/>
      <c r="UEN102" s="8"/>
      <c r="UEO102" s="8"/>
      <c r="UEP102" s="8"/>
      <c r="UEQ102" s="8"/>
      <c r="UER102" s="8"/>
      <c r="UES102" s="8"/>
      <c r="UET102" s="8"/>
      <c r="UEU102" s="8"/>
      <c r="UEV102" s="8"/>
      <c r="UEW102" s="8"/>
      <c r="UEX102" s="8"/>
      <c r="UEY102" s="8"/>
      <c r="UEZ102" s="8"/>
      <c r="UFA102" s="8"/>
      <c r="UFB102" s="8"/>
      <c r="UFC102" s="8"/>
      <c r="UFD102" s="8"/>
      <c r="UFE102" s="8"/>
      <c r="UFF102" s="8"/>
      <c r="UFG102" s="8"/>
      <c r="UFH102" s="8"/>
      <c r="UFI102" s="8"/>
      <c r="UFJ102" s="8"/>
      <c r="UFK102" s="8"/>
      <c r="UFL102" s="8"/>
      <c r="UFM102" s="8"/>
      <c r="UFN102" s="8"/>
      <c r="UFO102" s="8"/>
      <c r="UFP102" s="8"/>
      <c r="UFQ102" s="8"/>
      <c r="UFR102" s="8"/>
      <c r="UFS102" s="8"/>
      <c r="UFT102" s="8"/>
      <c r="UFU102" s="8"/>
      <c r="UFV102" s="8"/>
      <c r="UFW102" s="8"/>
      <c r="UFX102" s="8"/>
      <c r="UFY102" s="8"/>
      <c r="UFZ102" s="8"/>
      <c r="UGA102" s="8"/>
      <c r="UGB102" s="8"/>
      <c r="UGC102" s="8"/>
      <c r="UGD102" s="8"/>
      <c r="UGE102" s="8"/>
      <c r="UGF102" s="8"/>
      <c r="UGG102" s="8"/>
      <c r="UGH102" s="8"/>
      <c r="UGI102" s="8"/>
      <c r="UGJ102" s="8"/>
      <c r="UGK102" s="8"/>
      <c r="UGL102" s="8"/>
      <c r="UGM102" s="8"/>
      <c r="UGN102" s="8"/>
      <c r="UGO102" s="8"/>
      <c r="UGP102" s="8"/>
      <c r="UGQ102" s="8"/>
      <c r="UGR102" s="8"/>
      <c r="UGS102" s="8"/>
      <c r="UGT102" s="8"/>
      <c r="UGU102" s="8"/>
      <c r="UGV102" s="8"/>
      <c r="UGW102" s="8"/>
      <c r="UGX102" s="8"/>
      <c r="UGY102" s="8"/>
      <c r="UGZ102" s="8"/>
      <c r="UHA102" s="8"/>
      <c r="UHB102" s="8"/>
      <c r="UHC102" s="8"/>
      <c r="UHD102" s="8"/>
      <c r="UHE102" s="8"/>
      <c r="UHF102" s="8"/>
      <c r="UHG102" s="8"/>
      <c r="UHH102" s="8"/>
      <c r="UHI102" s="8"/>
      <c r="UHJ102" s="8"/>
      <c r="UHK102" s="8"/>
      <c r="UHL102" s="8"/>
      <c r="UHM102" s="8"/>
      <c r="UHN102" s="8"/>
      <c r="UHO102" s="8"/>
      <c r="UHP102" s="8"/>
      <c r="UHQ102" s="8"/>
      <c r="UHR102" s="8"/>
      <c r="UHS102" s="8"/>
      <c r="UHT102" s="8"/>
      <c r="UHU102" s="8"/>
      <c r="UHV102" s="8"/>
      <c r="UHW102" s="8"/>
      <c r="UHX102" s="8"/>
      <c r="UHY102" s="8"/>
      <c r="UHZ102" s="8"/>
      <c r="UIA102" s="8"/>
      <c r="UIB102" s="8"/>
      <c r="UIC102" s="8"/>
      <c r="UID102" s="8"/>
      <c r="UIE102" s="8"/>
      <c r="UIF102" s="8"/>
      <c r="UIG102" s="8"/>
      <c r="UIH102" s="8"/>
      <c r="UII102" s="8"/>
      <c r="UIJ102" s="8"/>
      <c r="UIK102" s="8"/>
      <c r="UIL102" s="8"/>
      <c r="UIM102" s="8"/>
      <c r="UIN102" s="8"/>
      <c r="UIO102" s="8"/>
      <c r="UIP102" s="8"/>
      <c r="UIQ102" s="8"/>
      <c r="UIR102" s="8"/>
      <c r="UIS102" s="8"/>
      <c r="UIT102" s="8"/>
      <c r="UIU102" s="8"/>
      <c r="UIV102" s="8"/>
      <c r="UIW102" s="8"/>
      <c r="UIX102" s="8"/>
      <c r="UIY102" s="8"/>
      <c r="UIZ102" s="8"/>
      <c r="UJA102" s="8"/>
      <c r="UJB102" s="8"/>
      <c r="UJC102" s="8"/>
      <c r="UJD102" s="8"/>
      <c r="UJE102" s="8"/>
      <c r="UJF102" s="8"/>
      <c r="UJG102" s="8"/>
      <c r="UJH102" s="8"/>
      <c r="UJI102" s="8"/>
      <c r="UJJ102" s="8"/>
      <c r="UJK102" s="8"/>
      <c r="UJL102" s="8"/>
      <c r="UJM102" s="8"/>
      <c r="UJN102" s="8"/>
      <c r="UJO102" s="8"/>
      <c r="UJP102" s="8"/>
      <c r="UJQ102" s="8"/>
      <c r="UJR102" s="8"/>
      <c r="UJS102" s="8"/>
      <c r="UJT102" s="8"/>
      <c r="UJU102" s="8"/>
      <c r="UJV102" s="8"/>
      <c r="UJW102" s="8"/>
      <c r="UJX102" s="8"/>
      <c r="UJY102" s="8"/>
      <c r="UJZ102" s="8"/>
      <c r="UKA102" s="8"/>
      <c r="UKB102" s="8"/>
      <c r="UKC102" s="8"/>
      <c r="UKD102" s="8"/>
      <c r="UKE102" s="8"/>
      <c r="UKF102" s="8"/>
      <c r="UKG102" s="8"/>
      <c r="UKH102" s="8"/>
      <c r="UKI102" s="8"/>
      <c r="UKJ102" s="8"/>
      <c r="UKK102" s="8"/>
      <c r="UKL102" s="8"/>
      <c r="UKM102" s="8"/>
      <c r="UKN102" s="8"/>
      <c r="UKO102" s="8"/>
      <c r="UKP102" s="8"/>
      <c r="UKQ102" s="8"/>
      <c r="UKR102" s="8"/>
      <c r="UKS102" s="8"/>
      <c r="UKT102" s="8"/>
      <c r="UKU102" s="8"/>
      <c r="UKV102" s="8"/>
      <c r="UKW102" s="8"/>
      <c r="UKX102" s="8"/>
      <c r="UKY102" s="8"/>
      <c r="UKZ102" s="8"/>
      <c r="ULA102" s="8"/>
      <c r="ULB102" s="8"/>
      <c r="ULC102" s="8"/>
      <c r="ULD102" s="8"/>
      <c r="ULE102" s="8"/>
      <c r="ULF102" s="8"/>
      <c r="ULG102" s="8"/>
      <c r="ULH102" s="8"/>
      <c r="ULI102" s="8"/>
      <c r="ULJ102" s="8"/>
      <c r="ULK102" s="8"/>
      <c r="ULL102" s="8"/>
      <c r="ULM102" s="8"/>
      <c r="ULN102" s="8"/>
      <c r="ULO102" s="8"/>
      <c r="ULP102" s="8"/>
      <c r="ULQ102" s="8"/>
      <c r="ULR102" s="8"/>
      <c r="ULS102" s="8"/>
      <c r="ULT102" s="8"/>
      <c r="ULU102" s="8"/>
      <c r="ULV102" s="8"/>
      <c r="ULW102" s="8"/>
      <c r="ULX102" s="8"/>
      <c r="ULY102" s="8"/>
      <c r="ULZ102" s="8"/>
      <c r="UMA102" s="8"/>
      <c r="UMB102" s="8"/>
      <c r="UMC102" s="8"/>
      <c r="UMD102" s="8"/>
      <c r="UME102" s="8"/>
      <c r="UMF102" s="8"/>
      <c r="UMG102" s="8"/>
      <c r="UMH102" s="8"/>
      <c r="UMI102" s="8"/>
      <c r="UMJ102" s="8"/>
      <c r="UMK102" s="8"/>
      <c r="UML102" s="8"/>
      <c r="UMM102" s="8"/>
      <c r="UMN102" s="8"/>
      <c r="UMO102" s="8"/>
      <c r="UMP102" s="8"/>
      <c r="UMQ102" s="8"/>
      <c r="UMR102" s="8"/>
      <c r="UMS102" s="8"/>
      <c r="UMT102" s="8"/>
      <c r="UMU102" s="8"/>
      <c r="UMV102" s="8"/>
      <c r="UMW102" s="8"/>
      <c r="UMX102" s="8"/>
      <c r="UMY102" s="8"/>
      <c r="UMZ102" s="8"/>
      <c r="UNA102" s="8"/>
      <c r="UNB102" s="8"/>
      <c r="UNC102" s="8"/>
      <c r="UND102" s="8"/>
      <c r="UNE102" s="8"/>
      <c r="UNF102" s="8"/>
      <c r="UNG102" s="8"/>
      <c r="UNH102" s="8"/>
      <c r="UNI102" s="8"/>
      <c r="UNJ102" s="8"/>
      <c r="UNK102" s="8"/>
      <c r="UNL102" s="8"/>
      <c r="UNM102" s="8"/>
      <c r="UNN102" s="8"/>
      <c r="UNO102" s="8"/>
      <c r="UNP102" s="8"/>
      <c r="UNQ102" s="8"/>
      <c r="UNR102" s="8"/>
      <c r="UNS102" s="8"/>
      <c r="UNT102" s="8"/>
      <c r="UNU102" s="8"/>
      <c r="UNV102" s="8"/>
      <c r="UNW102" s="8"/>
      <c r="UNX102" s="8"/>
      <c r="UNY102" s="8"/>
      <c r="UNZ102" s="8"/>
      <c r="UOA102" s="8"/>
      <c r="UOB102" s="8"/>
      <c r="UOC102" s="8"/>
      <c r="UOD102" s="8"/>
      <c r="UOE102" s="8"/>
      <c r="UOF102" s="8"/>
      <c r="UOG102" s="8"/>
      <c r="UOH102" s="8"/>
      <c r="UOI102" s="8"/>
      <c r="UOJ102" s="8"/>
      <c r="UOK102" s="8"/>
      <c r="UOL102" s="8"/>
      <c r="UOM102" s="8"/>
      <c r="UON102" s="8"/>
      <c r="UOO102" s="8"/>
      <c r="UOP102" s="8"/>
      <c r="UOQ102" s="8"/>
      <c r="UOR102" s="8"/>
      <c r="UOS102" s="8"/>
      <c r="UOT102" s="8"/>
      <c r="UOU102" s="8"/>
      <c r="UOV102" s="8"/>
      <c r="UOW102" s="8"/>
      <c r="UOX102" s="8"/>
      <c r="UOY102" s="8"/>
      <c r="UOZ102" s="8"/>
      <c r="UPA102" s="8"/>
      <c r="UPB102" s="8"/>
      <c r="UPC102" s="8"/>
      <c r="UPD102" s="8"/>
      <c r="UPE102" s="8"/>
      <c r="UPF102" s="8"/>
      <c r="UPG102" s="8"/>
      <c r="UPH102" s="8"/>
      <c r="UPI102" s="8"/>
      <c r="UPJ102" s="8"/>
      <c r="UPK102" s="8"/>
      <c r="UPL102" s="8"/>
      <c r="UPM102" s="8"/>
      <c r="UPN102" s="8"/>
      <c r="UPO102" s="8"/>
      <c r="UPP102" s="8"/>
      <c r="UPQ102" s="8"/>
      <c r="UPR102" s="8"/>
      <c r="UPS102" s="8"/>
      <c r="UPT102" s="8"/>
      <c r="UPU102" s="8"/>
      <c r="UPV102" s="8"/>
      <c r="UPW102" s="8"/>
      <c r="UPX102" s="8"/>
      <c r="UPY102" s="8"/>
      <c r="UPZ102" s="8"/>
      <c r="UQA102" s="8"/>
      <c r="UQB102" s="8"/>
      <c r="UQC102" s="8"/>
      <c r="UQD102" s="8"/>
      <c r="UQE102" s="8"/>
      <c r="UQF102" s="8"/>
      <c r="UQG102" s="8"/>
      <c r="UQH102" s="8"/>
      <c r="UQI102" s="8"/>
      <c r="UQJ102" s="8"/>
      <c r="UQK102" s="8"/>
      <c r="UQL102" s="8"/>
      <c r="UQM102" s="8"/>
      <c r="UQN102" s="8"/>
      <c r="UQO102" s="8"/>
      <c r="UQP102" s="8"/>
      <c r="UQQ102" s="8"/>
      <c r="UQR102" s="8"/>
      <c r="UQS102" s="8"/>
      <c r="UQT102" s="8"/>
      <c r="UQU102" s="8"/>
      <c r="UQV102" s="8"/>
      <c r="UQW102" s="8"/>
      <c r="UQX102" s="8"/>
      <c r="UQY102" s="8"/>
      <c r="UQZ102" s="8"/>
      <c r="URA102" s="8"/>
      <c r="URB102" s="8"/>
      <c r="URC102" s="8"/>
      <c r="URD102" s="8"/>
      <c r="URE102" s="8"/>
      <c r="URF102" s="8"/>
      <c r="URG102" s="8"/>
      <c r="URH102" s="8"/>
      <c r="URI102" s="8"/>
      <c r="URJ102" s="8"/>
      <c r="URK102" s="8"/>
      <c r="URL102" s="8"/>
      <c r="URM102" s="8"/>
      <c r="URN102" s="8"/>
      <c r="URO102" s="8"/>
      <c r="URP102" s="8"/>
      <c r="URQ102" s="8"/>
      <c r="URR102" s="8"/>
      <c r="URS102" s="8"/>
      <c r="URT102" s="8"/>
      <c r="URU102" s="8"/>
      <c r="URV102" s="8"/>
      <c r="URW102" s="8"/>
      <c r="URX102" s="8"/>
      <c r="URY102" s="8"/>
      <c r="URZ102" s="8"/>
      <c r="USA102" s="8"/>
      <c r="USB102" s="8"/>
      <c r="USC102" s="8"/>
      <c r="USD102" s="8"/>
      <c r="USE102" s="8"/>
      <c r="USF102" s="8"/>
      <c r="USG102" s="8"/>
      <c r="USH102" s="8"/>
      <c r="USI102" s="8"/>
      <c r="USJ102" s="8"/>
      <c r="USK102" s="8"/>
      <c r="USL102" s="8"/>
      <c r="USM102" s="8"/>
      <c r="USN102" s="8"/>
      <c r="USO102" s="8"/>
      <c r="USP102" s="8"/>
      <c r="USQ102" s="8"/>
      <c r="USR102" s="8"/>
      <c r="USS102" s="8"/>
      <c r="UST102" s="8"/>
      <c r="USU102" s="8"/>
      <c r="USV102" s="8"/>
      <c r="USW102" s="8"/>
      <c r="USX102" s="8"/>
      <c r="USY102" s="8"/>
      <c r="USZ102" s="8"/>
      <c r="UTA102" s="8"/>
      <c r="UTB102" s="8"/>
      <c r="UTC102" s="8"/>
      <c r="UTD102" s="8"/>
      <c r="UTE102" s="8"/>
      <c r="UTF102" s="8"/>
      <c r="UTG102" s="8"/>
      <c r="UTH102" s="8"/>
      <c r="UTI102" s="8"/>
      <c r="UTJ102" s="8"/>
      <c r="UTK102" s="8"/>
      <c r="UTL102" s="8"/>
      <c r="UTM102" s="8"/>
      <c r="UTN102" s="8"/>
      <c r="UTO102" s="8"/>
      <c r="UTP102" s="8"/>
      <c r="UTQ102" s="8"/>
      <c r="UTR102" s="8"/>
      <c r="UTS102" s="8"/>
      <c r="UTT102" s="8"/>
      <c r="UTU102" s="8"/>
      <c r="UTV102" s="8"/>
      <c r="UTW102" s="8"/>
      <c r="UTX102" s="8"/>
      <c r="UTY102" s="8"/>
      <c r="UTZ102" s="8"/>
      <c r="UUA102" s="8"/>
      <c r="UUB102" s="8"/>
      <c r="UUC102" s="8"/>
      <c r="UUD102" s="8"/>
      <c r="UUE102" s="8"/>
      <c r="UUF102" s="8"/>
      <c r="UUG102" s="8"/>
      <c r="UUH102" s="8"/>
      <c r="UUI102" s="8"/>
      <c r="UUJ102" s="8"/>
      <c r="UUK102" s="8"/>
      <c r="UUL102" s="8"/>
      <c r="UUM102" s="8"/>
      <c r="UUN102" s="8"/>
      <c r="UUO102" s="8"/>
      <c r="UUP102" s="8"/>
      <c r="UUQ102" s="8"/>
      <c r="UUR102" s="8"/>
      <c r="UUS102" s="8"/>
      <c r="UUT102" s="8"/>
      <c r="UUU102" s="8"/>
      <c r="UUV102" s="8"/>
      <c r="UUW102" s="8"/>
      <c r="UUX102" s="8"/>
      <c r="UUY102" s="8"/>
      <c r="UUZ102" s="8"/>
      <c r="UVA102" s="8"/>
      <c r="UVB102" s="8"/>
      <c r="UVC102" s="8"/>
      <c r="UVD102" s="8"/>
      <c r="UVE102" s="8"/>
      <c r="UVF102" s="8"/>
      <c r="UVG102" s="8"/>
      <c r="UVH102" s="8"/>
      <c r="UVI102" s="8"/>
      <c r="UVJ102" s="8"/>
      <c r="UVK102" s="8"/>
      <c r="UVL102" s="8"/>
      <c r="UVM102" s="8"/>
      <c r="UVN102" s="8"/>
      <c r="UVO102" s="8"/>
      <c r="UVP102" s="8"/>
      <c r="UVQ102" s="8"/>
      <c r="UVR102" s="8"/>
      <c r="UVS102" s="8"/>
      <c r="UVT102" s="8"/>
      <c r="UVU102" s="8"/>
      <c r="UVV102" s="8"/>
      <c r="UVW102" s="8"/>
      <c r="UVX102" s="8"/>
      <c r="UVY102" s="8"/>
      <c r="UVZ102" s="8"/>
      <c r="UWA102" s="8"/>
      <c r="UWB102" s="8"/>
      <c r="UWC102" s="8"/>
      <c r="UWD102" s="8"/>
      <c r="UWE102" s="8"/>
      <c r="UWF102" s="8"/>
      <c r="UWG102" s="8"/>
      <c r="UWH102" s="8"/>
      <c r="UWI102" s="8"/>
      <c r="UWJ102" s="8"/>
      <c r="UWK102" s="8"/>
      <c r="UWL102" s="8"/>
      <c r="UWM102" s="8"/>
      <c r="UWN102" s="8"/>
      <c r="UWO102" s="8"/>
      <c r="UWP102" s="8"/>
      <c r="UWQ102" s="8"/>
      <c r="UWR102" s="8"/>
      <c r="UWS102" s="8"/>
      <c r="UWT102" s="8"/>
      <c r="UWU102" s="8"/>
      <c r="UWV102" s="8"/>
      <c r="UWW102" s="8"/>
      <c r="UWX102" s="8"/>
      <c r="UWY102" s="8"/>
      <c r="UWZ102" s="8"/>
      <c r="UXA102" s="8"/>
      <c r="UXB102" s="8"/>
      <c r="UXC102" s="8"/>
      <c r="UXD102" s="8"/>
      <c r="UXE102" s="8"/>
      <c r="UXF102" s="8"/>
      <c r="UXG102" s="8"/>
      <c r="UXH102" s="8"/>
      <c r="UXI102" s="8"/>
      <c r="UXJ102" s="8"/>
      <c r="UXK102" s="8"/>
      <c r="UXL102" s="8"/>
      <c r="UXM102" s="8"/>
      <c r="UXN102" s="8"/>
      <c r="UXO102" s="8"/>
      <c r="UXP102" s="8"/>
      <c r="UXQ102" s="8"/>
      <c r="UXR102" s="8"/>
      <c r="UXS102" s="8"/>
      <c r="UXT102" s="8"/>
      <c r="UXU102" s="8"/>
      <c r="UXV102" s="8"/>
      <c r="UXW102" s="8"/>
      <c r="UXX102" s="8"/>
      <c r="UXY102" s="8"/>
      <c r="UXZ102" s="8"/>
      <c r="UYA102" s="8"/>
      <c r="UYB102" s="8"/>
      <c r="UYC102" s="8"/>
      <c r="UYD102" s="8"/>
      <c r="UYE102" s="8"/>
      <c r="UYF102" s="8"/>
      <c r="UYG102" s="8"/>
      <c r="UYH102" s="8"/>
      <c r="UYI102" s="8"/>
      <c r="UYJ102" s="8"/>
      <c r="UYK102" s="8"/>
      <c r="UYL102" s="8"/>
      <c r="UYM102" s="8"/>
      <c r="UYN102" s="8"/>
      <c r="UYO102" s="8"/>
      <c r="UYP102" s="8"/>
      <c r="UYQ102" s="8"/>
      <c r="UYR102" s="8"/>
      <c r="UYS102" s="8"/>
      <c r="UYT102" s="8"/>
      <c r="UYU102" s="8"/>
      <c r="UYV102" s="8"/>
      <c r="UYW102" s="8"/>
      <c r="UYX102" s="8"/>
      <c r="UYY102" s="8"/>
      <c r="UYZ102" s="8"/>
      <c r="UZA102" s="8"/>
      <c r="UZB102" s="8"/>
      <c r="UZC102" s="8"/>
      <c r="UZD102" s="8"/>
      <c r="UZE102" s="8"/>
      <c r="UZF102" s="8"/>
      <c r="UZG102" s="8"/>
      <c r="UZH102" s="8"/>
      <c r="UZI102" s="8"/>
      <c r="UZJ102" s="8"/>
      <c r="UZK102" s="8"/>
      <c r="UZL102" s="8"/>
      <c r="UZM102" s="8"/>
      <c r="UZN102" s="8"/>
      <c r="UZO102" s="8"/>
      <c r="UZP102" s="8"/>
      <c r="UZQ102" s="8"/>
      <c r="UZR102" s="8"/>
      <c r="UZS102" s="8"/>
      <c r="UZT102" s="8"/>
      <c r="UZU102" s="8"/>
      <c r="UZV102" s="8"/>
      <c r="UZW102" s="8"/>
      <c r="UZX102" s="8"/>
      <c r="UZY102" s="8"/>
      <c r="UZZ102" s="8"/>
      <c r="VAA102" s="8"/>
      <c r="VAB102" s="8"/>
      <c r="VAC102" s="8"/>
      <c r="VAD102" s="8"/>
      <c r="VAE102" s="8"/>
      <c r="VAF102" s="8"/>
      <c r="VAG102" s="8"/>
      <c r="VAH102" s="8"/>
      <c r="VAI102" s="8"/>
      <c r="VAJ102" s="8"/>
      <c r="VAK102" s="8"/>
      <c r="VAL102" s="8"/>
      <c r="VAM102" s="8"/>
      <c r="VAN102" s="8"/>
      <c r="VAO102" s="8"/>
      <c r="VAP102" s="8"/>
      <c r="VAQ102" s="8"/>
      <c r="VAR102" s="8"/>
      <c r="VAS102" s="8"/>
      <c r="VAT102" s="8"/>
      <c r="VAU102" s="8"/>
      <c r="VAV102" s="8"/>
      <c r="VAW102" s="8"/>
      <c r="VAX102" s="8"/>
      <c r="VAY102" s="8"/>
      <c r="VAZ102" s="8"/>
      <c r="VBA102" s="8"/>
      <c r="VBB102" s="8"/>
      <c r="VBC102" s="8"/>
      <c r="VBD102" s="8"/>
      <c r="VBE102" s="8"/>
      <c r="VBF102" s="8"/>
      <c r="VBG102" s="8"/>
      <c r="VBH102" s="8"/>
      <c r="VBI102" s="8"/>
      <c r="VBJ102" s="8"/>
      <c r="VBK102" s="8"/>
      <c r="VBL102" s="8"/>
      <c r="VBM102" s="8"/>
      <c r="VBN102" s="8"/>
      <c r="VBO102" s="8"/>
      <c r="VBP102" s="8"/>
      <c r="VBQ102" s="8"/>
      <c r="VBR102" s="8"/>
      <c r="VBS102" s="8"/>
      <c r="VBT102" s="8"/>
      <c r="VBU102" s="8"/>
      <c r="VBV102" s="8"/>
      <c r="VBW102" s="8"/>
      <c r="VBX102" s="8"/>
      <c r="VBY102" s="8"/>
      <c r="VBZ102" s="8"/>
      <c r="VCA102" s="8"/>
      <c r="VCB102" s="8"/>
      <c r="VCC102" s="8"/>
      <c r="VCD102" s="8"/>
      <c r="VCE102" s="8"/>
      <c r="VCF102" s="8"/>
      <c r="VCG102" s="8"/>
      <c r="VCH102" s="8"/>
      <c r="VCI102" s="8"/>
      <c r="VCJ102" s="8"/>
      <c r="VCK102" s="8"/>
      <c r="VCL102" s="8"/>
      <c r="VCM102" s="8"/>
      <c r="VCN102" s="8"/>
      <c r="VCO102" s="8"/>
      <c r="VCP102" s="8"/>
      <c r="VCQ102" s="8"/>
      <c r="VCR102" s="8"/>
      <c r="VCS102" s="8"/>
      <c r="VCT102" s="8"/>
      <c r="VCU102" s="8"/>
      <c r="VCV102" s="8"/>
      <c r="VCW102" s="8"/>
      <c r="VCX102" s="8"/>
      <c r="VCY102" s="8"/>
      <c r="VCZ102" s="8"/>
      <c r="VDA102" s="8"/>
      <c r="VDB102" s="8"/>
      <c r="VDC102" s="8"/>
      <c r="VDD102" s="8"/>
      <c r="VDE102" s="8"/>
      <c r="VDF102" s="8"/>
      <c r="VDG102" s="8"/>
      <c r="VDH102" s="8"/>
      <c r="VDI102" s="8"/>
      <c r="VDJ102" s="8"/>
      <c r="VDK102" s="8"/>
      <c r="VDL102" s="8"/>
      <c r="VDM102" s="8"/>
      <c r="VDN102" s="8"/>
      <c r="VDO102" s="8"/>
      <c r="VDP102" s="8"/>
      <c r="VDQ102" s="8"/>
      <c r="VDR102" s="8"/>
      <c r="VDS102" s="8"/>
      <c r="VDT102" s="8"/>
      <c r="VDU102" s="8"/>
      <c r="VDV102" s="8"/>
      <c r="VDW102" s="8"/>
      <c r="VDX102" s="8"/>
      <c r="VDY102" s="8"/>
      <c r="VDZ102" s="8"/>
      <c r="VEA102" s="8"/>
      <c r="VEB102" s="8"/>
      <c r="VEC102" s="8"/>
      <c r="VED102" s="8"/>
      <c r="VEE102" s="8"/>
      <c r="VEF102" s="8"/>
      <c r="VEG102" s="8"/>
      <c r="VEH102" s="8"/>
      <c r="VEI102" s="8"/>
      <c r="VEJ102" s="8"/>
      <c r="VEK102" s="8"/>
      <c r="VEL102" s="8"/>
      <c r="VEM102" s="8"/>
      <c r="VEN102" s="8"/>
      <c r="VEO102" s="8"/>
      <c r="VEP102" s="8"/>
      <c r="VEQ102" s="8"/>
      <c r="VER102" s="8"/>
      <c r="VES102" s="8"/>
      <c r="VET102" s="8"/>
      <c r="VEU102" s="8"/>
      <c r="VEV102" s="8"/>
      <c r="VEW102" s="8"/>
      <c r="VEX102" s="8"/>
      <c r="VEY102" s="8"/>
      <c r="VEZ102" s="8"/>
      <c r="VFA102" s="8"/>
      <c r="VFB102" s="8"/>
      <c r="VFC102" s="8"/>
      <c r="VFD102" s="8"/>
      <c r="VFE102" s="8"/>
      <c r="VFF102" s="8"/>
      <c r="VFG102" s="8"/>
      <c r="VFH102" s="8"/>
      <c r="VFI102" s="8"/>
      <c r="VFJ102" s="8"/>
      <c r="VFK102" s="8"/>
      <c r="VFL102" s="8"/>
      <c r="VFM102" s="8"/>
      <c r="VFN102" s="8"/>
      <c r="VFO102" s="8"/>
      <c r="VFP102" s="8"/>
      <c r="VFQ102" s="8"/>
      <c r="VFR102" s="8"/>
      <c r="VFS102" s="8"/>
      <c r="VFT102" s="8"/>
      <c r="VFU102" s="8"/>
      <c r="VFV102" s="8"/>
      <c r="VFW102" s="8"/>
      <c r="VFX102" s="8"/>
      <c r="VFY102" s="8"/>
      <c r="VFZ102" s="8"/>
      <c r="VGA102" s="8"/>
      <c r="VGB102" s="8"/>
      <c r="VGC102" s="8"/>
      <c r="VGD102" s="8"/>
      <c r="VGE102" s="8"/>
      <c r="VGF102" s="8"/>
      <c r="VGG102" s="8"/>
      <c r="VGH102" s="8"/>
      <c r="VGI102" s="8"/>
      <c r="VGJ102" s="8"/>
      <c r="VGK102" s="8"/>
      <c r="VGL102" s="8"/>
      <c r="VGM102" s="8"/>
      <c r="VGN102" s="8"/>
      <c r="VGO102" s="8"/>
      <c r="VGP102" s="8"/>
      <c r="VGQ102" s="8"/>
      <c r="VGR102" s="8"/>
      <c r="VGS102" s="8"/>
      <c r="VGT102" s="8"/>
      <c r="VGU102" s="8"/>
      <c r="VGV102" s="8"/>
      <c r="VGW102" s="8"/>
      <c r="VGX102" s="8"/>
      <c r="VGY102" s="8"/>
      <c r="VGZ102" s="8"/>
      <c r="VHA102" s="8"/>
      <c r="VHB102" s="8"/>
      <c r="VHC102" s="8"/>
      <c r="VHD102" s="8"/>
      <c r="VHE102" s="8"/>
      <c r="VHF102" s="8"/>
      <c r="VHG102" s="8"/>
      <c r="VHH102" s="8"/>
      <c r="VHI102" s="8"/>
      <c r="VHJ102" s="8"/>
      <c r="VHK102" s="8"/>
      <c r="VHL102" s="8"/>
      <c r="VHM102" s="8"/>
      <c r="VHN102" s="8"/>
      <c r="VHO102" s="8"/>
      <c r="VHP102" s="8"/>
      <c r="VHQ102" s="8"/>
      <c r="VHR102" s="8"/>
      <c r="VHS102" s="8"/>
      <c r="VHT102" s="8"/>
      <c r="VHU102" s="8"/>
      <c r="VHV102" s="8"/>
      <c r="VHW102" s="8"/>
      <c r="VHX102" s="8"/>
      <c r="VHY102" s="8"/>
      <c r="VHZ102" s="8"/>
      <c r="VIA102" s="8"/>
      <c r="VIB102" s="8"/>
      <c r="VIC102" s="8"/>
      <c r="VID102" s="8"/>
      <c r="VIE102" s="8"/>
      <c r="VIF102" s="8"/>
      <c r="VIG102" s="8"/>
      <c r="VIH102" s="8"/>
      <c r="VII102" s="8"/>
      <c r="VIJ102" s="8"/>
      <c r="VIK102" s="8"/>
      <c r="VIL102" s="8"/>
      <c r="VIM102" s="8"/>
      <c r="VIN102" s="8"/>
      <c r="VIO102" s="8"/>
      <c r="VIP102" s="8"/>
      <c r="VIQ102" s="8"/>
      <c r="VIR102" s="8"/>
      <c r="VIS102" s="8"/>
      <c r="VIT102" s="8"/>
      <c r="VIU102" s="8"/>
      <c r="VIV102" s="8"/>
      <c r="VIW102" s="8"/>
      <c r="VIX102" s="8"/>
      <c r="VIY102" s="8"/>
      <c r="VIZ102" s="8"/>
      <c r="VJA102" s="8"/>
      <c r="VJB102" s="8"/>
      <c r="VJC102" s="8"/>
      <c r="VJD102" s="8"/>
      <c r="VJE102" s="8"/>
      <c r="VJF102" s="8"/>
      <c r="VJG102" s="8"/>
      <c r="VJH102" s="8"/>
      <c r="VJI102" s="8"/>
      <c r="VJJ102" s="8"/>
      <c r="VJK102" s="8"/>
      <c r="VJL102" s="8"/>
      <c r="VJM102" s="8"/>
      <c r="VJN102" s="8"/>
      <c r="VJO102" s="8"/>
      <c r="VJP102" s="8"/>
      <c r="VJQ102" s="8"/>
      <c r="VJR102" s="8"/>
      <c r="VJS102" s="8"/>
      <c r="VJT102" s="8"/>
      <c r="VJU102" s="8"/>
      <c r="VJV102" s="8"/>
      <c r="VJW102" s="8"/>
      <c r="VJX102" s="8"/>
      <c r="VJY102" s="8"/>
      <c r="VJZ102" s="8"/>
      <c r="VKA102" s="8"/>
      <c r="VKB102" s="8"/>
      <c r="VKC102" s="8"/>
      <c r="VKD102" s="8"/>
      <c r="VKE102" s="8"/>
      <c r="VKF102" s="8"/>
      <c r="VKG102" s="8"/>
      <c r="VKH102" s="8"/>
      <c r="VKI102" s="8"/>
      <c r="VKJ102" s="8"/>
      <c r="VKK102" s="8"/>
      <c r="VKL102" s="8"/>
      <c r="VKM102" s="8"/>
      <c r="VKN102" s="8"/>
      <c r="VKO102" s="8"/>
      <c r="VKP102" s="8"/>
      <c r="VKQ102" s="8"/>
      <c r="VKR102" s="8"/>
      <c r="VKS102" s="8"/>
      <c r="VKT102" s="8"/>
      <c r="VKU102" s="8"/>
      <c r="VKV102" s="8"/>
      <c r="VKW102" s="8"/>
      <c r="VKX102" s="8"/>
      <c r="VKY102" s="8"/>
      <c r="VKZ102" s="8"/>
      <c r="VLA102" s="8"/>
      <c r="VLB102" s="8"/>
      <c r="VLC102" s="8"/>
      <c r="VLD102" s="8"/>
      <c r="VLE102" s="8"/>
      <c r="VLF102" s="8"/>
      <c r="VLG102" s="8"/>
      <c r="VLH102" s="8"/>
      <c r="VLI102" s="8"/>
      <c r="VLJ102" s="8"/>
      <c r="VLK102" s="8"/>
      <c r="VLL102" s="8"/>
      <c r="VLM102" s="8"/>
      <c r="VLN102" s="8"/>
      <c r="VLO102" s="8"/>
      <c r="VLP102" s="8"/>
      <c r="VLQ102" s="8"/>
      <c r="VLR102" s="8"/>
      <c r="VLS102" s="8"/>
      <c r="VLT102" s="8"/>
      <c r="VLU102" s="8"/>
      <c r="VLV102" s="8"/>
      <c r="VLW102" s="8"/>
      <c r="VLX102" s="8"/>
      <c r="VLY102" s="8"/>
      <c r="VLZ102" s="8"/>
      <c r="VMA102" s="8"/>
      <c r="VMB102" s="8"/>
      <c r="VMC102" s="8"/>
      <c r="VMD102" s="8"/>
      <c r="VME102" s="8"/>
      <c r="VMF102" s="8"/>
      <c r="VMG102" s="8"/>
      <c r="VMH102" s="8"/>
      <c r="VMI102" s="8"/>
      <c r="VMJ102" s="8"/>
      <c r="VMK102" s="8"/>
      <c r="VML102" s="8"/>
      <c r="VMM102" s="8"/>
      <c r="VMN102" s="8"/>
      <c r="VMO102" s="8"/>
      <c r="VMP102" s="8"/>
      <c r="VMQ102" s="8"/>
      <c r="VMR102" s="8"/>
      <c r="VMS102" s="8"/>
      <c r="VMT102" s="8"/>
      <c r="VMU102" s="8"/>
      <c r="VMV102" s="8"/>
      <c r="VMW102" s="8"/>
      <c r="VMX102" s="8"/>
      <c r="VMY102" s="8"/>
      <c r="VMZ102" s="8"/>
      <c r="VNA102" s="8"/>
      <c r="VNB102" s="8"/>
      <c r="VNC102" s="8"/>
      <c r="VND102" s="8"/>
      <c r="VNE102" s="8"/>
      <c r="VNF102" s="8"/>
      <c r="VNG102" s="8"/>
      <c r="VNH102" s="8"/>
      <c r="VNI102" s="8"/>
      <c r="VNJ102" s="8"/>
      <c r="VNK102" s="8"/>
      <c r="VNL102" s="8"/>
      <c r="VNM102" s="8"/>
      <c r="VNN102" s="8"/>
      <c r="VNO102" s="8"/>
      <c r="VNP102" s="8"/>
      <c r="VNQ102" s="8"/>
      <c r="VNR102" s="8"/>
      <c r="VNS102" s="8"/>
      <c r="VNT102" s="8"/>
      <c r="VNU102" s="8"/>
      <c r="VNV102" s="8"/>
      <c r="VNW102" s="8"/>
      <c r="VNX102" s="8"/>
      <c r="VNY102" s="8"/>
      <c r="VNZ102" s="8"/>
      <c r="VOA102" s="8"/>
      <c r="VOB102" s="8"/>
      <c r="VOC102" s="8"/>
      <c r="VOD102" s="8"/>
      <c r="VOE102" s="8"/>
      <c r="VOF102" s="8"/>
      <c r="VOG102" s="8"/>
      <c r="VOH102" s="8"/>
      <c r="VOI102" s="8"/>
      <c r="VOJ102" s="8"/>
      <c r="VOK102" s="8"/>
      <c r="VOL102" s="8"/>
      <c r="VOM102" s="8"/>
      <c r="VON102" s="8"/>
      <c r="VOO102" s="8"/>
      <c r="VOP102" s="8"/>
      <c r="VOQ102" s="8"/>
      <c r="VOR102" s="8"/>
      <c r="VOS102" s="8"/>
      <c r="VOT102" s="8"/>
      <c r="VOU102" s="8"/>
      <c r="VOV102" s="8"/>
      <c r="VOW102" s="8"/>
      <c r="VOX102" s="8"/>
      <c r="VOY102" s="8"/>
      <c r="VOZ102" s="8"/>
      <c r="VPA102" s="8"/>
      <c r="VPB102" s="8"/>
      <c r="VPC102" s="8"/>
      <c r="VPD102" s="8"/>
      <c r="VPE102" s="8"/>
      <c r="VPF102" s="8"/>
      <c r="VPG102" s="8"/>
      <c r="VPH102" s="8"/>
      <c r="VPI102" s="8"/>
      <c r="VPJ102" s="8"/>
      <c r="VPK102" s="8"/>
      <c r="VPL102" s="8"/>
      <c r="VPM102" s="8"/>
      <c r="VPN102" s="8"/>
      <c r="VPO102" s="8"/>
      <c r="VPP102" s="8"/>
      <c r="VPQ102" s="8"/>
      <c r="VPR102" s="8"/>
      <c r="VPS102" s="8"/>
      <c r="VPT102" s="8"/>
      <c r="VPU102" s="8"/>
      <c r="VPV102" s="8"/>
      <c r="VPW102" s="8"/>
      <c r="VPX102" s="8"/>
      <c r="VPY102" s="8"/>
      <c r="VPZ102" s="8"/>
      <c r="VQA102" s="8"/>
      <c r="VQB102" s="8"/>
      <c r="VQC102" s="8"/>
      <c r="VQD102" s="8"/>
      <c r="VQE102" s="8"/>
      <c r="VQF102" s="8"/>
      <c r="VQG102" s="8"/>
      <c r="VQH102" s="8"/>
      <c r="VQI102" s="8"/>
      <c r="VQJ102" s="8"/>
      <c r="VQK102" s="8"/>
      <c r="VQL102" s="8"/>
      <c r="VQM102" s="8"/>
      <c r="VQN102" s="8"/>
      <c r="VQO102" s="8"/>
      <c r="VQP102" s="8"/>
      <c r="VQQ102" s="8"/>
      <c r="VQR102" s="8"/>
      <c r="VQS102" s="8"/>
      <c r="VQT102" s="8"/>
      <c r="VQU102" s="8"/>
      <c r="VQV102" s="8"/>
      <c r="VQW102" s="8"/>
      <c r="VQX102" s="8"/>
      <c r="VQY102" s="8"/>
      <c r="VQZ102" s="8"/>
      <c r="VRA102" s="8"/>
      <c r="VRB102" s="8"/>
      <c r="VRC102" s="8"/>
      <c r="VRD102" s="8"/>
      <c r="VRE102" s="8"/>
      <c r="VRF102" s="8"/>
      <c r="VRG102" s="8"/>
      <c r="VRH102" s="8"/>
      <c r="VRI102" s="8"/>
      <c r="VRJ102" s="8"/>
      <c r="VRK102" s="8"/>
      <c r="VRL102" s="8"/>
      <c r="VRM102" s="8"/>
      <c r="VRN102" s="8"/>
      <c r="VRO102" s="8"/>
      <c r="VRP102" s="8"/>
      <c r="VRQ102" s="8"/>
      <c r="VRR102" s="8"/>
      <c r="VRS102" s="8"/>
      <c r="VRT102" s="8"/>
      <c r="VRU102" s="8"/>
      <c r="VRV102" s="8"/>
      <c r="VRW102" s="8"/>
      <c r="VRX102" s="8"/>
      <c r="VRY102" s="8"/>
      <c r="VRZ102" s="8"/>
      <c r="VSA102" s="8"/>
      <c r="VSB102" s="8"/>
      <c r="VSC102" s="8"/>
      <c r="VSD102" s="8"/>
      <c r="VSE102" s="8"/>
      <c r="VSF102" s="8"/>
      <c r="VSG102" s="8"/>
      <c r="VSH102" s="8"/>
      <c r="VSI102" s="8"/>
      <c r="VSJ102" s="8"/>
      <c r="VSK102" s="8"/>
      <c r="VSL102" s="8"/>
      <c r="VSM102" s="8"/>
      <c r="VSN102" s="8"/>
      <c r="VSO102" s="8"/>
      <c r="VSP102" s="8"/>
      <c r="VSQ102" s="8"/>
      <c r="VSR102" s="8"/>
      <c r="VSS102" s="8"/>
      <c r="VST102" s="8"/>
      <c r="VSU102" s="8"/>
      <c r="VSV102" s="8"/>
      <c r="VSW102" s="8"/>
      <c r="VSX102" s="8"/>
      <c r="VSY102" s="8"/>
      <c r="VSZ102" s="8"/>
      <c r="VTA102" s="8"/>
      <c r="VTB102" s="8"/>
      <c r="VTC102" s="8"/>
      <c r="VTD102" s="8"/>
      <c r="VTE102" s="8"/>
      <c r="VTF102" s="8"/>
      <c r="VTG102" s="8"/>
      <c r="VTH102" s="8"/>
      <c r="VTI102" s="8"/>
      <c r="VTJ102" s="8"/>
      <c r="VTK102" s="8"/>
      <c r="VTL102" s="8"/>
      <c r="VTM102" s="8"/>
      <c r="VTN102" s="8"/>
      <c r="VTO102" s="8"/>
      <c r="VTP102" s="8"/>
      <c r="VTQ102" s="8"/>
      <c r="VTR102" s="8"/>
      <c r="VTS102" s="8"/>
      <c r="VTT102" s="8"/>
      <c r="VTU102" s="8"/>
      <c r="VTV102" s="8"/>
      <c r="VTW102" s="8"/>
      <c r="VTX102" s="8"/>
      <c r="VTY102" s="8"/>
      <c r="VTZ102" s="8"/>
      <c r="VUA102" s="8"/>
      <c r="VUB102" s="8"/>
      <c r="VUC102" s="8"/>
      <c r="VUD102" s="8"/>
      <c r="VUE102" s="8"/>
      <c r="VUF102" s="8"/>
      <c r="VUG102" s="8"/>
      <c r="VUH102" s="8"/>
      <c r="VUI102" s="8"/>
      <c r="VUJ102" s="8"/>
      <c r="VUK102" s="8"/>
      <c r="VUL102" s="8"/>
      <c r="VUM102" s="8"/>
      <c r="VUN102" s="8"/>
      <c r="VUO102" s="8"/>
      <c r="VUP102" s="8"/>
      <c r="VUQ102" s="8"/>
      <c r="VUR102" s="8"/>
      <c r="VUS102" s="8"/>
      <c r="VUT102" s="8"/>
      <c r="VUU102" s="8"/>
      <c r="VUV102" s="8"/>
      <c r="VUW102" s="8"/>
      <c r="VUX102" s="8"/>
      <c r="VUY102" s="8"/>
      <c r="VUZ102" s="8"/>
      <c r="VVA102" s="8"/>
      <c r="VVB102" s="8"/>
      <c r="VVC102" s="8"/>
      <c r="VVD102" s="8"/>
      <c r="VVE102" s="8"/>
      <c r="VVF102" s="8"/>
      <c r="VVG102" s="8"/>
      <c r="VVH102" s="8"/>
      <c r="VVI102" s="8"/>
      <c r="VVJ102" s="8"/>
      <c r="VVK102" s="8"/>
      <c r="VVL102" s="8"/>
      <c r="VVM102" s="8"/>
      <c r="VVN102" s="8"/>
      <c r="VVO102" s="8"/>
      <c r="VVP102" s="8"/>
      <c r="VVQ102" s="8"/>
      <c r="VVR102" s="8"/>
      <c r="VVS102" s="8"/>
      <c r="VVT102" s="8"/>
      <c r="VVU102" s="8"/>
      <c r="VVV102" s="8"/>
      <c r="VVW102" s="8"/>
      <c r="VVX102" s="8"/>
      <c r="VVY102" s="8"/>
      <c r="VVZ102" s="8"/>
      <c r="VWA102" s="8"/>
      <c r="VWB102" s="8"/>
      <c r="VWC102" s="8"/>
      <c r="VWD102" s="8"/>
      <c r="VWE102" s="8"/>
      <c r="VWF102" s="8"/>
      <c r="VWG102" s="8"/>
      <c r="VWH102" s="8"/>
      <c r="VWI102" s="8"/>
      <c r="VWJ102" s="8"/>
      <c r="VWK102" s="8"/>
      <c r="VWL102" s="8"/>
      <c r="VWM102" s="8"/>
      <c r="VWN102" s="8"/>
      <c r="VWO102" s="8"/>
      <c r="VWP102" s="8"/>
      <c r="VWQ102" s="8"/>
      <c r="VWR102" s="8"/>
      <c r="VWS102" s="8"/>
      <c r="VWT102" s="8"/>
      <c r="VWU102" s="8"/>
      <c r="VWV102" s="8"/>
      <c r="VWW102" s="8"/>
      <c r="VWX102" s="8"/>
      <c r="VWY102" s="8"/>
      <c r="VWZ102" s="8"/>
      <c r="VXA102" s="8"/>
      <c r="VXB102" s="8"/>
      <c r="VXC102" s="8"/>
      <c r="VXD102" s="8"/>
      <c r="VXE102" s="8"/>
      <c r="VXF102" s="8"/>
      <c r="VXG102" s="8"/>
      <c r="VXH102" s="8"/>
      <c r="VXI102" s="8"/>
      <c r="VXJ102" s="8"/>
      <c r="VXK102" s="8"/>
      <c r="VXL102" s="8"/>
      <c r="VXM102" s="8"/>
      <c r="VXN102" s="8"/>
      <c r="VXO102" s="8"/>
      <c r="VXP102" s="8"/>
      <c r="VXQ102" s="8"/>
      <c r="VXR102" s="8"/>
      <c r="VXS102" s="8"/>
      <c r="VXT102" s="8"/>
      <c r="VXU102" s="8"/>
      <c r="VXV102" s="8"/>
      <c r="VXW102" s="8"/>
      <c r="VXX102" s="8"/>
      <c r="VXY102" s="8"/>
      <c r="VXZ102" s="8"/>
      <c r="VYA102" s="8"/>
      <c r="VYB102" s="8"/>
      <c r="VYC102" s="8"/>
      <c r="VYD102" s="8"/>
      <c r="VYE102" s="8"/>
      <c r="VYF102" s="8"/>
      <c r="VYG102" s="8"/>
      <c r="VYH102" s="8"/>
      <c r="VYI102" s="8"/>
      <c r="VYJ102" s="8"/>
      <c r="VYK102" s="8"/>
      <c r="VYL102" s="8"/>
      <c r="VYM102" s="8"/>
      <c r="VYN102" s="8"/>
      <c r="VYO102" s="8"/>
      <c r="VYP102" s="8"/>
      <c r="VYQ102" s="8"/>
      <c r="VYR102" s="8"/>
      <c r="VYS102" s="8"/>
      <c r="VYT102" s="8"/>
      <c r="VYU102" s="8"/>
      <c r="VYV102" s="8"/>
      <c r="VYW102" s="8"/>
      <c r="VYX102" s="8"/>
      <c r="VYY102" s="8"/>
      <c r="VYZ102" s="8"/>
      <c r="VZA102" s="8"/>
      <c r="VZB102" s="8"/>
      <c r="VZC102" s="8"/>
      <c r="VZD102" s="8"/>
      <c r="VZE102" s="8"/>
      <c r="VZF102" s="8"/>
      <c r="VZG102" s="8"/>
      <c r="VZH102" s="8"/>
      <c r="VZI102" s="8"/>
      <c r="VZJ102" s="8"/>
      <c r="VZK102" s="8"/>
      <c r="VZL102" s="8"/>
      <c r="VZM102" s="8"/>
      <c r="VZN102" s="8"/>
      <c r="VZO102" s="8"/>
      <c r="VZP102" s="8"/>
      <c r="VZQ102" s="8"/>
      <c r="VZR102" s="8"/>
      <c r="VZS102" s="8"/>
      <c r="VZT102" s="8"/>
      <c r="VZU102" s="8"/>
      <c r="VZV102" s="8"/>
      <c r="VZW102" s="8"/>
      <c r="VZX102" s="8"/>
      <c r="VZY102" s="8"/>
      <c r="VZZ102" s="8"/>
      <c r="WAA102" s="8"/>
      <c r="WAB102" s="8"/>
      <c r="WAC102" s="8"/>
      <c r="WAD102" s="8"/>
      <c r="WAE102" s="8"/>
      <c r="WAF102" s="8"/>
      <c r="WAG102" s="8"/>
      <c r="WAH102" s="8"/>
      <c r="WAI102" s="8"/>
      <c r="WAJ102" s="8"/>
      <c r="WAK102" s="8"/>
      <c r="WAL102" s="8"/>
      <c r="WAM102" s="8"/>
      <c r="WAN102" s="8"/>
      <c r="WAO102" s="8"/>
      <c r="WAP102" s="8"/>
      <c r="WAQ102" s="8"/>
      <c r="WAR102" s="8"/>
      <c r="WAS102" s="8"/>
      <c r="WAT102" s="8"/>
      <c r="WAU102" s="8"/>
      <c r="WAV102" s="8"/>
      <c r="WAW102" s="8"/>
      <c r="WAX102" s="8"/>
      <c r="WAY102" s="8"/>
      <c r="WAZ102" s="8"/>
      <c r="WBA102" s="8"/>
      <c r="WBB102" s="8"/>
      <c r="WBC102" s="8"/>
      <c r="WBD102" s="8"/>
      <c r="WBE102" s="8"/>
      <c r="WBF102" s="8"/>
      <c r="WBG102" s="8"/>
      <c r="WBH102" s="8"/>
      <c r="WBI102" s="8"/>
      <c r="WBJ102" s="8"/>
      <c r="WBK102" s="8"/>
      <c r="WBL102" s="8"/>
      <c r="WBM102" s="8"/>
      <c r="WBN102" s="8"/>
      <c r="WBO102" s="8"/>
      <c r="WBP102" s="8"/>
      <c r="WBQ102" s="8"/>
      <c r="WBR102" s="8"/>
      <c r="WBS102" s="8"/>
      <c r="WBT102" s="8"/>
      <c r="WBU102" s="8"/>
      <c r="WBV102" s="8"/>
      <c r="WBW102" s="8"/>
      <c r="WBX102" s="8"/>
      <c r="WBY102" s="8"/>
      <c r="WBZ102" s="8"/>
      <c r="WCA102" s="8"/>
      <c r="WCB102" s="8"/>
      <c r="WCC102" s="8"/>
      <c r="WCD102" s="8"/>
      <c r="WCE102" s="8"/>
      <c r="WCF102" s="8"/>
      <c r="WCG102" s="8"/>
      <c r="WCH102" s="8"/>
      <c r="WCI102" s="8"/>
      <c r="WCJ102" s="8"/>
      <c r="WCK102" s="8"/>
      <c r="WCL102" s="8"/>
      <c r="WCM102" s="8"/>
      <c r="WCN102" s="8"/>
      <c r="WCO102" s="8"/>
      <c r="WCP102" s="8"/>
      <c r="WCQ102" s="8"/>
      <c r="WCR102" s="8"/>
      <c r="WCS102" s="8"/>
      <c r="WCT102" s="8"/>
      <c r="WCU102" s="8"/>
      <c r="WCV102" s="8"/>
      <c r="WCW102" s="8"/>
      <c r="WCX102" s="8"/>
      <c r="WCY102" s="8"/>
      <c r="WCZ102" s="8"/>
      <c r="WDA102" s="8"/>
      <c r="WDB102" s="8"/>
      <c r="WDC102" s="8"/>
      <c r="WDD102" s="8"/>
      <c r="WDE102" s="8"/>
      <c r="WDF102" s="8"/>
      <c r="WDG102" s="8"/>
      <c r="WDH102" s="8"/>
      <c r="WDI102" s="8"/>
      <c r="WDJ102" s="8"/>
      <c r="WDK102" s="8"/>
      <c r="WDL102" s="8"/>
      <c r="WDM102" s="8"/>
      <c r="WDN102" s="8"/>
      <c r="WDO102" s="8"/>
      <c r="WDP102" s="8"/>
      <c r="WDQ102" s="8"/>
      <c r="WDR102" s="8"/>
      <c r="WDS102" s="8"/>
      <c r="WDT102" s="8"/>
      <c r="WDU102" s="8"/>
      <c r="WDV102" s="8"/>
      <c r="WDW102" s="8"/>
      <c r="WDX102" s="8"/>
      <c r="WDY102" s="8"/>
      <c r="WDZ102" s="8"/>
      <c r="WEA102" s="8"/>
      <c r="WEB102" s="8"/>
      <c r="WEC102" s="8"/>
      <c r="WED102" s="8"/>
      <c r="WEE102" s="8"/>
      <c r="WEF102" s="8"/>
      <c r="WEG102" s="8"/>
      <c r="WEH102" s="8"/>
      <c r="WEI102" s="8"/>
      <c r="WEJ102" s="8"/>
      <c r="WEK102" s="8"/>
      <c r="WEL102" s="8"/>
      <c r="WEM102" s="8"/>
      <c r="WEN102" s="8"/>
      <c r="WEO102" s="8"/>
      <c r="WEP102" s="8"/>
      <c r="WEQ102" s="8"/>
      <c r="WER102" s="8"/>
      <c r="WES102" s="8"/>
      <c r="WET102" s="8"/>
      <c r="WEU102" s="8"/>
      <c r="WEV102" s="8"/>
      <c r="WEW102" s="8"/>
      <c r="WEX102" s="8"/>
      <c r="WEY102" s="8"/>
      <c r="WEZ102" s="8"/>
      <c r="WFA102" s="8"/>
      <c r="WFB102" s="8"/>
      <c r="WFC102" s="8"/>
      <c r="WFD102" s="8"/>
      <c r="WFE102" s="8"/>
      <c r="WFF102" s="8"/>
      <c r="WFG102" s="8"/>
      <c r="WFH102" s="8"/>
      <c r="WFI102" s="8"/>
      <c r="WFJ102" s="8"/>
      <c r="WFK102" s="8"/>
      <c r="WFL102" s="8"/>
      <c r="WFM102" s="8"/>
      <c r="WFN102" s="8"/>
      <c r="WFO102" s="8"/>
      <c r="WFP102" s="8"/>
      <c r="WFQ102" s="8"/>
      <c r="WFR102" s="8"/>
      <c r="WFS102" s="8"/>
      <c r="WFT102" s="8"/>
      <c r="WFU102" s="8"/>
      <c r="WFV102" s="8"/>
      <c r="WFW102" s="8"/>
      <c r="WFX102" s="8"/>
      <c r="WFY102" s="8"/>
      <c r="WFZ102" s="8"/>
      <c r="WGA102" s="8"/>
      <c r="WGB102" s="8"/>
      <c r="WGC102" s="8"/>
      <c r="WGD102" s="8"/>
      <c r="WGE102" s="8"/>
      <c r="WGF102" s="8"/>
      <c r="WGG102" s="8"/>
      <c r="WGH102" s="8"/>
      <c r="WGI102" s="8"/>
      <c r="WGJ102" s="8"/>
      <c r="WGK102" s="8"/>
      <c r="WGL102" s="8"/>
      <c r="WGM102" s="8"/>
      <c r="WGN102" s="8"/>
      <c r="WGO102" s="8"/>
      <c r="WGP102" s="8"/>
      <c r="WGQ102" s="8"/>
      <c r="WGR102" s="8"/>
      <c r="WGS102" s="8"/>
      <c r="WGT102" s="8"/>
      <c r="WGU102" s="8"/>
      <c r="WGV102" s="8"/>
      <c r="WGW102" s="8"/>
      <c r="WGX102" s="8"/>
      <c r="WGY102" s="8"/>
      <c r="WGZ102" s="8"/>
      <c r="WHA102" s="8"/>
      <c r="WHB102" s="8"/>
      <c r="WHC102" s="8"/>
      <c r="WHD102" s="8"/>
      <c r="WHE102" s="8"/>
      <c r="WHF102" s="8"/>
      <c r="WHG102" s="8"/>
      <c r="WHH102" s="8"/>
      <c r="WHI102" s="8"/>
      <c r="WHJ102" s="8"/>
      <c r="WHK102" s="8"/>
      <c r="WHL102" s="8"/>
      <c r="WHM102" s="8"/>
      <c r="WHN102" s="8"/>
      <c r="WHO102" s="8"/>
      <c r="WHP102" s="8"/>
      <c r="WHQ102" s="8"/>
      <c r="WHR102" s="8"/>
      <c r="WHS102" s="8"/>
      <c r="WHT102" s="8"/>
      <c r="WHU102" s="8"/>
      <c r="WHV102" s="8"/>
      <c r="WHW102" s="8"/>
      <c r="WHX102" s="8"/>
      <c r="WHY102" s="8"/>
      <c r="WHZ102" s="8"/>
      <c r="WIA102" s="8"/>
      <c r="WIB102" s="8"/>
      <c r="WIC102" s="8"/>
      <c r="WID102" s="8"/>
      <c r="WIE102" s="8"/>
      <c r="WIF102" s="8"/>
      <c r="WIG102" s="8"/>
      <c r="WIH102" s="8"/>
      <c r="WII102" s="8"/>
      <c r="WIJ102" s="8"/>
      <c r="WIK102" s="8"/>
      <c r="WIL102" s="8"/>
      <c r="WIM102" s="8"/>
      <c r="WIN102" s="8"/>
      <c r="WIO102" s="8"/>
      <c r="WIP102" s="8"/>
      <c r="WIQ102" s="8"/>
      <c r="WIR102" s="8"/>
      <c r="WIS102" s="8"/>
      <c r="WIT102" s="8"/>
      <c r="WIU102" s="8"/>
      <c r="WIV102" s="8"/>
      <c r="WIW102" s="8"/>
      <c r="WIX102" s="8"/>
      <c r="WIY102" s="8"/>
      <c r="WIZ102" s="8"/>
      <c r="WJA102" s="8"/>
      <c r="WJB102" s="8"/>
      <c r="WJC102" s="8"/>
      <c r="WJD102" s="8"/>
      <c r="WJE102" s="8"/>
      <c r="WJF102" s="8"/>
      <c r="WJG102" s="8"/>
      <c r="WJH102" s="8"/>
      <c r="WJI102" s="8"/>
      <c r="WJJ102" s="8"/>
      <c r="WJK102" s="8"/>
      <c r="WJL102" s="8"/>
      <c r="WJM102" s="8"/>
      <c r="WJN102" s="8"/>
      <c r="WJO102" s="8"/>
      <c r="WJP102" s="8"/>
      <c r="WJQ102" s="8"/>
      <c r="WJR102" s="8"/>
      <c r="WJS102" s="8"/>
      <c r="WJT102" s="8"/>
      <c r="WJU102" s="8"/>
      <c r="WJV102" s="8"/>
      <c r="WJW102" s="8"/>
      <c r="WJX102" s="8"/>
      <c r="WJY102" s="8"/>
      <c r="WJZ102" s="8"/>
      <c r="WKA102" s="8"/>
      <c r="WKB102" s="8"/>
      <c r="WKC102" s="8"/>
      <c r="WKD102" s="8"/>
      <c r="WKE102" s="8"/>
      <c r="WKF102" s="8"/>
      <c r="WKG102" s="8"/>
      <c r="WKH102" s="8"/>
      <c r="WKI102" s="8"/>
      <c r="WKJ102" s="8"/>
      <c r="WKK102" s="8"/>
      <c r="WKL102" s="8"/>
      <c r="WKM102" s="8"/>
      <c r="WKN102" s="8"/>
      <c r="WKO102" s="8"/>
      <c r="WKP102" s="8"/>
      <c r="WKQ102" s="8"/>
      <c r="WKR102" s="8"/>
      <c r="WKS102" s="8"/>
      <c r="WKT102" s="8"/>
      <c r="WKU102" s="8"/>
      <c r="WKV102" s="8"/>
      <c r="WKW102" s="8"/>
      <c r="WKX102" s="8"/>
      <c r="WKY102" s="8"/>
      <c r="WKZ102" s="8"/>
      <c r="WLA102" s="8"/>
      <c r="WLB102" s="8"/>
      <c r="WLC102" s="8"/>
      <c r="WLD102" s="8"/>
      <c r="WLE102" s="8"/>
      <c r="WLF102" s="8"/>
      <c r="WLG102" s="8"/>
      <c r="WLH102" s="8"/>
      <c r="WLI102" s="8"/>
      <c r="WLJ102" s="8"/>
      <c r="WLK102" s="8"/>
      <c r="WLL102" s="8"/>
      <c r="WLM102" s="8"/>
      <c r="WLN102" s="8"/>
      <c r="WLO102" s="8"/>
      <c r="WLP102" s="8"/>
      <c r="WLQ102" s="8"/>
      <c r="WLR102" s="8"/>
      <c r="WLS102" s="8"/>
      <c r="WLT102" s="8"/>
      <c r="WLU102" s="8"/>
      <c r="WLV102" s="8"/>
      <c r="WLW102" s="8"/>
      <c r="WLX102" s="8"/>
      <c r="WLY102" s="8"/>
      <c r="WLZ102" s="8"/>
      <c r="WMA102" s="8"/>
      <c r="WMB102" s="8"/>
      <c r="WMC102" s="8"/>
      <c r="WMD102" s="8"/>
      <c r="WME102" s="8"/>
      <c r="WMF102" s="8"/>
      <c r="WMG102" s="8"/>
      <c r="WMH102" s="8"/>
      <c r="WMI102" s="8"/>
      <c r="WMJ102" s="8"/>
      <c r="WMK102" s="8"/>
      <c r="WML102" s="8"/>
      <c r="WMM102" s="8"/>
      <c r="WMN102" s="8"/>
      <c r="WMO102" s="8"/>
      <c r="WMP102" s="8"/>
      <c r="WMQ102" s="8"/>
      <c r="WMR102" s="8"/>
      <c r="WMS102" s="8"/>
      <c r="WMT102" s="8"/>
      <c r="WMU102" s="8"/>
      <c r="WMV102" s="8"/>
      <c r="WMW102" s="8"/>
      <c r="WMX102" s="8"/>
      <c r="WMY102" s="8"/>
      <c r="WMZ102" s="8"/>
      <c r="WNA102" s="8"/>
      <c r="WNB102" s="8"/>
      <c r="WNC102" s="8"/>
      <c r="WND102" s="8"/>
      <c r="WNE102" s="8"/>
      <c r="WNF102" s="8"/>
      <c r="WNG102" s="8"/>
      <c r="WNH102" s="8"/>
      <c r="WNI102" s="8"/>
      <c r="WNJ102" s="8"/>
      <c r="WNK102" s="8"/>
      <c r="WNL102" s="8"/>
      <c r="WNM102" s="8"/>
      <c r="WNN102" s="8"/>
      <c r="WNO102" s="8"/>
      <c r="WNP102" s="8"/>
      <c r="WNQ102" s="8"/>
      <c r="WNR102" s="8"/>
      <c r="WNS102" s="8"/>
      <c r="WNT102" s="8"/>
      <c r="WNU102" s="8"/>
      <c r="WNV102" s="8"/>
      <c r="WNW102" s="8"/>
      <c r="WNX102" s="8"/>
      <c r="WNY102" s="8"/>
      <c r="WNZ102" s="8"/>
      <c r="WOA102" s="8"/>
      <c r="WOB102" s="8"/>
      <c r="WOC102" s="8"/>
      <c r="WOD102" s="8"/>
      <c r="WOE102" s="8"/>
      <c r="WOF102" s="8"/>
      <c r="WOG102" s="8"/>
      <c r="WOH102" s="8"/>
      <c r="WOI102" s="8"/>
      <c r="WOJ102" s="8"/>
      <c r="WOK102" s="8"/>
      <c r="WOL102" s="8"/>
      <c r="WOM102" s="8"/>
      <c r="WON102" s="8"/>
      <c r="WOO102" s="8"/>
      <c r="WOP102" s="8"/>
      <c r="WOQ102" s="8"/>
      <c r="WOR102" s="8"/>
      <c r="WOS102" s="8"/>
      <c r="WOT102" s="8"/>
      <c r="WOU102" s="8"/>
      <c r="WOV102" s="8"/>
      <c r="WOW102" s="8"/>
      <c r="WOX102" s="8"/>
      <c r="WOY102" s="8"/>
      <c r="WOZ102" s="8"/>
      <c r="WPA102" s="8"/>
      <c r="WPB102" s="8"/>
      <c r="WPC102" s="8"/>
      <c r="WPD102" s="8"/>
      <c r="WPE102" s="8"/>
      <c r="WPF102" s="8"/>
      <c r="WPG102" s="8"/>
      <c r="WPH102" s="8"/>
      <c r="WPI102" s="8"/>
      <c r="WPJ102" s="8"/>
      <c r="WPK102" s="8"/>
      <c r="WPL102" s="8"/>
      <c r="WPM102" s="8"/>
      <c r="WPN102" s="8"/>
      <c r="WPO102" s="8"/>
      <c r="WPP102" s="8"/>
      <c r="WPQ102" s="8"/>
      <c r="WPR102" s="8"/>
      <c r="WPS102" s="8"/>
      <c r="WPT102" s="8"/>
      <c r="WPU102" s="8"/>
      <c r="WPV102" s="8"/>
      <c r="WPW102" s="8"/>
      <c r="WPX102" s="8"/>
      <c r="WPY102" s="8"/>
      <c r="WPZ102" s="8"/>
      <c r="WQA102" s="8"/>
      <c r="WQB102" s="8"/>
      <c r="WQC102" s="8"/>
      <c r="WQD102" s="8"/>
      <c r="WQE102" s="8"/>
      <c r="WQF102" s="8"/>
      <c r="WQG102" s="8"/>
      <c r="WQH102" s="8"/>
      <c r="WQI102" s="8"/>
      <c r="WQJ102" s="8"/>
      <c r="WQK102" s="8"/>
      <c r="WQL102" s="8"/>
      <c r="WQM102" s="8"/>
      <c r="WQN102" s="8"/>
      <c r="WQO102" s="8"/>
      <c r="WQP102" s="8"/>
      <c r="WQQ102" s="8"/>
      <c r="WQR102" s="8"/>
      <c r="WQS102" s="8"/>
      <c r="WQT102" s="8"/>
      <c r="WQU102" s="8"/>
      <c r="WQV102" s="8"/>
      <c r="WQW102" s="8"/>
      <c r="WQX102" s="8"/>
      <c r="WQY102" s="8"/>
      <c r="WQZ102" s="8"/>
      <c r="WRA102" s="8"/>
      <c r="WRB102" s="8"/>
      <c r="WRC102" s="8"/>
      <c r="WRD102" s="8"/>
      <c r="WRE102" s="8"/>
      <c r="WRF102" s="8"/>
      <c r="WRG102" s="8"/>
      <c r="WRH102" s="8"/>
      <c r="WRI102" s="8"/>
      <c r="WRJ102" s="8"/>
      <c r="WRK102" s="8"/>
      <c r="WRL102" s="8"/>
      <c r="WRM102" s="8"/>
      <c r="WRN102" s="8"/>
      <c r="WRO102" s="8"/>
      <c r="WRP102" s="8"/>
      <c r="WRQ102" s="8"/>
      <c r="WRR102" s="8"/>
      <c r="WRS102" s="8"/>
      <c r="WRT102" s="8"/>
      <c r="WRU102" s="8"/>
      <c r="WRV102" s="8"/>
      <c r="WRW102" s="8"/>
      <c r="WRX102" s="8"/>
      <c r="WRY102" s="8"/>
      <c r="WRZ102" s="8"/>
      <c r="WSA102" s="8"/>
      <c r="WSB102" s="8"/>
      <c r="WSC102" s="8"/>
      <c r="WSD102" s="8"/>
      <c r="WSE102" s="8"/>
      <c r="WSF102" s="8"/>
      <c r="WSG102" s="8"/>
      <c r="WSH102" s="8"/>
      <c r="WSI102" s="8"/>
      <c r="WSJ102" s="8"/>
      <c r="WSK102" s="8"/>
      <c r="WSL102" s="8"/>
      <c r="WSM102" s="8"/>
      <c r="WSN102" s="8"/>
      <c r="WSO102" s="8"/>
      <c r="WSP102" s="8"/>
      <c r="WSQ102" s="8"/>
      <c r="WSR102" s="8"/>
      <c r="WSS102" s="8"/>
      <c r="WST102" s="8"/>
      <c r="WSU102" s="8"/>
      <c r="WSV102" s="8"/>
      <c r="WSW102" s="8"/>
      <c r="WSX102" s="8"/>
      <c r="WSY102" s="8"/>
      <c r="WSZ102" s="8"/>
      <c r="WTA102" s="8"/>
      <c r="WTB102" s="8"/>
      <c r="WTC102" s="8"/>
      <c r="WTD102" s="8"/>
      <c r="WTE102" s="8"/>
      <c r="WTF102" s="8"/>
      <c r="WTG102" s="8"/>
      <c r="WTH102" s="8"/>
      <c r="WTI102" s="8"/>
      <c r="WTJ102" s="8"/>
      <c r="WTK102" s="8"/>
      <c r="WTL102" s="8"/>
      <c r="WTM102" s="8"/>
      <c r="WTN102" s="8"/>
      <c r="WTO102" s="8"/>
      <c r="WTP102" s="8"/>
      <c r="WTQ102" s="8"/>
      <c r="WTR102" s="8"/>
      <c r="WTS102" s="8"/>
      <c r="WTT102" s="8"/>
      <c r="WTU102" s="8"/>
      <c r="WTV102" s="8"/>
      <c r="WTW102" s="8"/>
      <c r="WTX102" s="8"/>
      <c r="WTY102" s="8"/>
      <c r="WTZ102" s="8"/>
      <c r="WUA102" s="8"/>
      <c r="WUB102" s="8"/>
      <c r="WUC102" s="8"/>
      <c r="WUD102" s="8"/>
      <c r="WUE102" s="8"/>
      <c r="WUF102" s="8"/>
      <c r="WUG102" s="8"/>
      <c r="WUH102" s="8"/>
      <c r="WUI102" s="8"/>
      <c r="WUJ102" s="8"/>
      <c r="WUK102" s="8"/>
      <c r="WUL102" s="8"/>
      <c r="WUM102" s="8"/>
      <c r="WUN102" s="8"/>
      <c r="WUO102" s="8"/>
      <c r="WUP102" s="8"/>
      <c r="WUQ102" s="8"/>
      <c r="WUR102" s="8"/>
      <c r="WUS102" s="8"/>
      <c r="WUT102" s="8"/>
      <c r="WUU102" s="8"/>
      <c r="WUV102" s="8"/>
      <c r="WUW102" s="8"/>
      <c r="WUX102" s="8"/>
      <c r="WUY102" s="8"/>
      <c r="WUZ102" s="8"/>
      <c r="WVA102" s="8"/>
      <c r="WVB102" s="8"/>
      <c r="WVC102" s="8"/>
      <c r="WVD102" s="8"/>
      <c r="WVE102" s="8"/>
      <c r="WVF102" s="8"/>
      <c r="WVG102" s="8"/>
      <c r="WVH102" s="8"/>
      <c r="WVI102" s="8"/>
      <c r="WVJ102" s="8"/>
      <c r="WVK102" s="8"/>
      <c r="WVL102" s="8"/>
      <c r="WVM102" s="8"/>
      <c r="WVN102" s="8"/>
      <c r="WVO102" s="8"/>
      <c r="WVP102" s="8"/>
      <c r="WVQ102" s="8"/>
      <c r="WVR102" s="8"/>
      <c r="WVS102" s="8"/>
      <c r="WVT102" s="8"/>
      <c r="WVU102" s="8"/>
      <c r="WVV102" s="8"/>
      <c r="WVW102" s="8"/>
      <c r="WVX102" s="8"/>
      <c r="WVY102" s="8"/>
      <c r="WVZ102" s="8"/>
      <c r="WWA102" s="8"/>
      <c r="WWB102" s="8"/>
      <c r="WWC102" s="8"/>
      <c r="WWD102" s="8"/>
      <c r="WWE102" s="8"/>
      <c r="WWF102" s="8"/>
      <c r="WWG102" s="8"/>
      <c r="WWH102" s="8"/>
      <c r="WWI102" s="8"/>
      <c r="WWJ102" s="8"/>
      <c r="WWK102" s="8"/>
      <c r="WWL102" s="8"/>
      <c r="WWM102" s="8"/>
      <c r="WWN102" s="8"/>
      <c r="WWO102" s="8"/>
      <c r="WWP102" s="8"/>
      <c r="WWQ102" s="8"/>
      <c r="WWR102" s="8"/>
      <c r="WWS102" s="8"/>
      <c r="WWT102" s="8"/>
      <c r="WWU102" s="8"/>
      <c r="WWV102" s="8"/>
      <c r="WWW102" s="8"/>
      <c r="WWX102" s="8"/>
      <c r="WWY102" s="8"/>
      <c r="WWZ102" s="8"/>
      <c r="WXA102" s="8"/>
      <c r="WXB102" s="8"/>
      <c r="WXC102" s="8"/>
      <c r="WXD102" s="8"/>
      <c r="WXE102" s="8"/>
      <c r="WXF102" s="8"/>
      <c r="WXG102" s="8"/>
      <c r="WXH102" s="8"/>
      <c r="WXI102" s="8"/>
      <c r="WXJ102" s="8"/>
      <c r="WXK102" s="8"/>
      <c r="WXL102" s="8"/>
      <c r="WXM102" s="8"/>
      <c r="WXN102" s="8"/>
      <c r="WXO102" s="8"/>
      <c r="WXP102" s="8"/>
      <c r="WXQ102" s="8"/>
      <c r="WXR102" s="8"/>
      <c r="WXS102" s="8"/>
      <c r="WXT102" s="8"/>
      <c r="WXU102" s="8"/>
      <c r="WXV102" s="8"/>
      <c r="WXW102" s="8"/>
      <c r="WXX102" s="8"/>
      <c r="WXY102" s="8"/>
      <c r="WXZ102" s="8"/>
      <c r="WYA102" s="8"/>
      <c r="WYB102" s="8"/>
      <c r="WYC102" s="8"/>
      <c r="WYD102" s="8"/>
      <c r="WYE102" s="8"/>
      <c r="WYF102" s="8"/>
      <c r="WYG102" s="8"/>
      <c r="WYH102" s="8"/>
      <c r="WYI102" s="8"/>
      <c r="WYJ102" s="8"/>
      <c r="WYK102" s="8"/>
      <c r="WYL102" s="8"/>
      <c r="WYM102" s="8"/>
      <c r="WYN102" s="8"/>
      <c r="WYO102" s="8"/>
      <c r="WYP102" s="8"/>
      <c r="WYQ102" s="8"/>
      <c r="WYR102" s="8"/>
      <c r="WYS102" s="8"/>
      <c r="WYT102" s="8"/>
      <c r="WYU102" s="8"/>
      <c r="WYV102" s="8"/>
      <c r="WYW102" s="8"/>
      <c r="WYX102" s="8"/>
      <c r="WYY102" s="8"/>
      <c r="WYZ102" s="8"/>
      <c r="WZA102" s="8"/>
      <c r="WZB102" s="8"/>
      <c r="WZC102" s="8"/>
      <c r="WZD102" s="8"/>
      <c r="WZE102" s="8"/>
      <c r="WZF102" s="8"/>
      <c r="WZG102" s="8"/>
      <c r="WZH102" s="8"/>
      <c r="WZI102" s="8"/>
      <c r="WZJ102" s="8"/>
      <c r="WZK102" s="8"/>
      <c r="WZL102" s="8"/>
      <c r="WZM102" s="8"/>
      <c r="WZN102" s="8"/>
      <c r="WZO102" s="8"/>
      <c r="WZP102" s="8"/>
      <c r="WZQ102" s="8"/>
      <c r="WZR102" s="8"/>
      <c r="WZS102" s="8"/>
      <c r="WZT102" s="8"/>
      <c r="WZU102" s="8"/>
      <c r="WZV102" s="8"/>
      <c r="WZW102" s="8"/>
      <c r="WZX102" s="8"/>
      <c r="WZY102" s="8"/>
      <c r="WZZ102" s="8"/>
      <c r="XAA102" s="8"/>
      <c r="XAB102" s="8"/>
      <c r="XAC102" s="8"/>
      <c r="XAD102" s="8"/>
      <c r="XAE102" s="8"/>
      <c r="XAF102" s="8"/>
      <c r="XAG102" s="8"/>
      <c r="XAH102" s="8"/>
      <c r="XAI102" s="8"/>
      <c r="XAJ102" s="8"/>
      <c r="XAK102" s="8"/>
      <c r="XAL102" s="8"/>
      <c r="XAM102" s="8"/>
      <c r="XAN102" s="8"/>
      <c r="XAO102" s="8"/>
      <c r="XAP102" s="8"/>
      <c r="XAQ102" s="8"/>
      <c r="XAR102" s="8"/>
      <c r="XAS102" s="8"/>
      <c r="XAT102" s="8"/>
      <c r="XAU102" s="8"/>
      <c r="XAV102" s="8"/>
      <c r="XAW102" s="8"/>
      <c r="XAX102" s="8"/>
      <c r="XAY102" s="8"/>
      <c r="XAZ102" s="8"/>
      <c r="XBA102" s="8"/>
      <c r="XBB102" s="8"/>
      <c r="XBC102" s="8"/>
      <c r="XBD102" s="8"/>
      <c r="XBE102" s="8"/>
      <c r="XBF102" s="8"/>
      <c r="XBG102" s="8"/>
      <c r="XBH102" s="8"/>
      <c r="XBI102" s="8"/>
      <c r="XBJ102" s="8"/>
      <c r="XBK102" s="8"/>
      <c r="XBL102" s="8"/>
      <c r="XBM102" s="8"/>
      <c r="XBN102" s="8"/>
      <c r="XBO102" s="8"/>
      <c r="XBP102" s="8"/>
      <c r="XBQ102" s="8"/>
      <c r="XBR102" s="8"/>
      <c r="XBS102" s="8"/>
      <c r="XBT102" s="8"/>
      <c r="XBU102" s="8"/>
      <c r="XBV102" s="8"/>
      <c r="XBW102" s="8"/>
      <c r="XBX102" s="8"/>
      <c r="XBY102" s="8"/>
      <c r="XBZ102" s="8"/>
      <c r="XCA102" s="8"/>
      <c r="XCB102" s="8"/>
      <c r="XCC102" s="8"/>
      <c r="XCD102" s="8"/>
      <c r="XCE102" s="8"/>
      <c r="XCF102" s="8"/>
      <c r="XCG102" s="8"/>
      <c r="XCH102" s="8"/>
      <c r="XCI102" s="8"/>
      <c r="XCJ102" s="8"/>
      <c r="XCK102" s="8"/>
      <c r="XCL102" s="8"/>
      <c r="XCM102" s="8"/>
      <c r="XCN102" s="8"/>
      <c r="XCO102" s="8"/>
      <c r="XCP102" s="8"/>
      <c r="XCQ102" s="8"/>
      <c r="XCR102" s="8"/>
      <c r="XCS102" s="8"/>
      <c r="XCT102" s="8"/>
      <c r="XCU102" s="8"/>
      <c r="XCV102" s="8"/>
      <c r="XCW102" s="8"/>
      <c r="XCX102" s="8"/>
      <c r="XCY102" s="8"/>
      <c r="XCZ102" s="8"/>
      <c r="XDA102" s="8"/>
      <c r="XDB102" s="8"/>
      <c r="XDC102" s="8"/>
      <c r="XDD102" s="8"/>
      <c r="XDE102" s="8"/>
      <c r="XDF102" s="8"/>
      <c r="XDG102" s="8"/>
      <c r="XDH102" s="8"/>
      <c r="XDI102" s="8"/>
      <c r="XDJ102" s="8"/>
      <c r="XDK102" s="8"/>
      <c r="XDL102" s="8"/>
      <c r="XDM102" s="8"/>
      <c r="XDN102" s="8"/>
      <c r="XDO102" s="8"/>
      <c r="XDP102" s="8"/>
      <c r="XDQ102" s="8"/>
      <c r="XDR102" s="8"/>
      <c r="XDS102" s="8"/>
      <c r="XDT102" s="8"/>
      <c r="XDU102" s="8"/>
      <c r="XDV102" s="8"/>
      <c r="XDW102" s="8"/>
      <c r="XDX102" s="8"/>
      <c r="XDY102" s="8"/>
      <c r="XDZ102" s="8"/>
      <c r="XEA102" s="8"/>
      <c r="XEB102" s="8"/>
      <c r="XEC102" s="8"/>
      <c r="XED102" s="8"/>
      <c r="XEE102" s="8"/>
      <c r="XEF102" s="8"/>
      <c r="XEG102" s="8"/>
      <c r="XEH102" s="8"/>
      <c r="XEI102" s="8"/>
      <c r="XEJ102" s="8"/>
      <c r="XEK102" s="8"/>
      <c r="XEL102" s="8"/>
      <c r="XEM102" s="8"/>
      <c r="XEN102" s="8"/>
    </row>
    <row r="103" spans="1:16368" s="37" customFormat="1" ht="12.75" customHeight="1" x14ac:dyDescent="0.35">
      <c r="B103" s="55"/>
      <c r="C103" s="219" t="s">
        <v>249</v>
      </c>
      <c r="D103" s="219"/>
      <c r="E103" s="219"/>
      <c r="F103" s="180"/>
    </row>
    <row r="104" spans="1:16368" s="37" customFormat="1" ht="12.75" customHeight="1" x14ac:dyDescent="0.35">
      <c r="B104" s="55"/>
      <c r="C104" s="219" t="s">
        <v>250</v>
      </c>
      <c r="D104" s="219"/>
      <c r="E104" s="219"/>
      <c r="F104" s="180"/>
    </row>
    <row r="105" spans="1:16368" s="37" customFormat="1" ht="12.75" customHeight="1" x14ac:dyDescent="0.35">
      <c r="B105" s="55"/>
      <c r="C105" s="219" t="s">
        <v>251</v>
      </c>
      <c r="D105" s="219"/>
      <c r="E105" s="219"/>
      <c r="F105" s="180"/>
    </row>
    <row r="106" spans="1:16368" s="37" customFormat="1" ht="12.75" customHeight="1" x14ac:dyDescent="0.35">
      <c r="B106" s="55"/>
      <c r="C106" s="219" t="s">
        <v>252</v>
      </c>
      <c r="D106" s="219"/>
      <c r="E106" s="219"/>
      <c r="F106" s="180"/>
    </row>
    <row r="107" spans="1:16368" s="37" customFormat="1" ht="12.75" customHeight="1" x14ac:dyDescent="0.35">
      <c r="B107" s="55"/>
      <c r="C107" s="219" t="s">
        <v>253</v>
      </c>
      <c r="D107" s="219"/>
      <c r="E107" s="219"/>
      <c r="F107" s="180"/>
    </row>
    <row r="108" spans="1:16368" s="37" customFormat="1" ht="12.75" customHeight="1" x14ac:dyDescent="0.35">
      <c r="B108" s="55"/>
      <c r="C108" s="219" t="s">
        <v>254</v>
      </c>
      <c r="D108" s="219"/>
      <c r="E108" s="219"/>
      <c r="F108" s="180"/>
    </row>
    <row r="109" spans="1:16368" s="37" customFormat="1" ht="12.75" customHeight="1" x14ac:dyDescent="0.35">
      <c r="B109" s="55"/>
      <c r="C109" s="219" t="s">
        <v>255</v>
      </c>
      <c r="D109" s="219"/>
      <c r="E109" s="219"/>
      <c r="F109" s="180"/>
    </row>
    <row r="110" spans="1:16368" s="3" customFormat="1" ht="10.4" customHeight="1" x14ac:dyDescent="0.35">
      <c r="A110" s="53"/>
      <c r="B110" s="56"/>
      <c r="C110" s="170"/>
      <c r="D110" s="56"/>
      <c r="E110" s="175"/>
      <c r="F110" s="180"/>
    </row>
    <row r="111" spans="1:16368" s="3" customFormat="1" ht="18.5" x14ac:dyDescent="0.35">
      <c r="A111" s="53"/>
      <c r="B111" s="211" t="s">
        <v>256</v>
      </c>
      <c r="C111" s="211"/>
      <c r="D111" s="211"/>
      <c r="E111" s="211"/>
      <c r="F111" s="211"/>
    </row>
    <row r="112" spans="1:16368" s="3" customFormat="1" ht="10.4" customHeight="1" x14ac:dyDescent="0.35">
      <c r="A112" s="53"/>
      <c r="B112" s="32"/>
      <c r="C112" s="167"/>
      <c r="D112" s="31"/>
      <c r="E112" s="177"/>
      <c r="F112" s="181"/>
    </row>
    <row r="113" spans="1:6" s="29" customFormat="1" ht="33.75" customHeight="1" x14ac:dyDescent="0.35">
      <c r="A113" s="30"/>
      <c r="B113" s="226" t="s">
        <v>100</v>
      </c>
      <c r="C113" s="227" t="s">
        <v>101</v>
      </c>
      <c r="D113" s="229" t="s">
        <v>102</v>
      </c>
      <c r="E113" s="223" t="s">
        <v>103</v>
      </c>
      <c r="F113" s="216" t="s">
        <v>104</v>
      </c>
    </row>
    <row r="114" spans="1:6" s="29" customFormat="1" ht="33.75" customHeight="1" x14ac:dyDescent="0.35">
      <c r="A114" s="30"/>
      <c r="B114" s="226"/>
      <c r="C114" s="228"/>
      <c r="D114" s="229"/>
      <c r="E114" s="224"/>
      <c r="F114" s="217"/>
    </row>
    <row r="115" spans="1:6" ht="100" customHeight="1" x14ac:dyDescent="0.35">
      <c r="A115" s="60"/>
      <c r="B115" s="41" t="s">
        <v>228</v>
      </c>
      <c r="C115" s="171">
        <v>3</v>
      </c>
      <c r="D115" s="147" t="s">
        <v>229</v>
      </c>
      <c r="E115" s="151" t="s">
        <v>257</v>
      </c>
      <c r="F115" s="116" t="s">
        <v>257</v>
      </c>
    </row>
    <row r="116" spans="1:6" ht="100" customHeight="1" x14ac:dyDescent="0.35">
      <c r="A116" s="60"/>
      <c r="B116" s="41" t="s">
        <v>258</v>
      </c>
      <c r="C116" s="171">
        <v>3</v>
      </c>
      <c r="D116" s="107" t="s">
        <v>259</v>
      </c>
      <c r="E116" s="50" t="s">
        <v>260</v>
      </c>
      <c r="F116" s="51" t="s">
        <v>1042</v>
      </c>
    </row>
    <row r="117" spans="1:6" ht="100" customHeight="1" x14ac:dyDescent="0.35">
      <c r="A117" s="60"/>
      <c r="B117" s="41" t="s">
        <v>261</v>
      </c>
      <c r="C117" s="171">
        <v>3</v>
      </c>
      <c r="D117" s="136" t="s">
        <v>262</v>
      </c>
      <c r="E117" s="50"/>
      <c r="F117" s="116" t="s">
        <v>263</v>
      </c>
    </row>
    <row r="118" spans="1:6" ht="100" customHeight="1" x14ac:dyDescent="0.35">
      <c r="A118" s="60"/>
      <c r="B118" s="41" t="s">
        <v>264</v>
      </c>
      <c r="C118" s="171">
        <v>3</v>
      </c>
      <c r="D118" s="136" t="s">
        <v>265</v>
      </c>
      <c r="E118" s="50"/>
      <c r="F118" s="116" t="s">
        <v>266</v>
      </c>
    </row>
    <row r="119" spans="1:6" ht="100" customHeight="1" x14ac:dyDescent="0.35">
      <c r="A119" s="60"/>
      <c r="B119" s="41" t="s">
        <v>267</v>
      </c>
      <c r="C119" s="171">
        <v>3</v>
      </c>
      <c r="D119" s="38" t="s">
        <v>268</v>
      </c>
      <c r="E119" s="50"/>
      <c r="F119" s="116" t="s">
        <v>269</v>
      </c>
    </row>
    <row r="120" spans="1:6" ht="100" customHeight="1" x14ac:dyDescent="0.35">
      <c r="A120" s="60"/>
      <c r="B120" s="41" t="s">
        <v>270</v>
      </c>
      <c r="C120" s="171">
        <v>3</v>
      </c>
      <c r="D120" s="49" t="s">
        <v>271</v>
      </c>
      <c r="E120" s="50"/>
      <c r="F120" s="51" t="s">
        <v>272</v>
      </c>
    </row>
    <row r="121" spans="1:6" ht="100" customHeight="1" x14ac:dyDescent="0.35">
      <c r="A121" s="60"/>
      <c r="B121" s="41" t="s">
        <v>273</v>
      </c>
      <c r="C121" s="171">
        <v>3</v>
      </c>
      <c r="D121" s="49" t="s">
        <v>274</v>
      </c>
      <c r="E121" s="50"/>
      <c r="F121" s="51" t="s">
        <v>274</v>
      </c>
    </row>
    <row r="122" spans="1:6" ht="100" customHeight="1" x14ac:dyDescent="0.35">
      <c r="A122" s="60"/>
      <c r="B122" s="41" t="s">
        <v>275</v>
      </c>
      <c r="C122" s="171">
        <v>3</v>
      </c>
      <c r="D122" s="38" t="s">
        <v>276</v>
      </c>
      <c r="E122" s="50"/>
      <c r="F122" s="116" t="s">
        <v>277</v>
      </c>
    </row>
    <row r="123" spans="1:6" ht="100" customHeight="1" x14ac:dyDescent="0.35">
      <c r="A123" s="60"/>
      <c r="B123" s="41" t="s">
        <v>278</v>
      </c>
      <c r="C123" s="171">
        <v>3</v>
      </c>
      <c r="D123" s="38" t="s">
        <v>279</v>
      </c>
      <c r="E123" s="116" t="s">
        <v>280</v>
      </c>
      <c r="F123" s="116" t="s">
        <v>281</v>
      </c>
    </row>
    <row r="124" spans="1:6" s="3" customFormat="1" ht="10.4" customHeight="1" x14ac:dyDescent="0.35">
      <c r="A124" s="53"/>
      <c r="B124" s="34"/>
      <c r="C124" s="169"/>
      <c r="D124" s="33"/>
      <c r="E124" s="141"/>
      <c r="F124" s="142"/>
    </row>
    <row r="125" spans="1:6" s="3" customFormat="1" ht="18.5" x14ac:dyDescent="0.35">
      <c r="A125" s="53"/>
      <c r="B125" s="211" t="s">
        <v>282</v>
      </c>
      <c r="C125" s="211"/>
      <c r="D125" s="211"/>
      <c r="E125" s="211"/>
      <c r="F125" s="211"/>
    </row>
    <row r="126" spans="1:6" s="3" customFormat="1" ht="10.4" customHeight="1" x14ac:dyDescent="0.35">
      <c r="A126" s="53"/>
      <c r="B126" s="32"/>
      <c r="C126" s="167"/>
      <c r="D126" s="31"/>
      <c r="E126" s="177"/>
      <c r="F126" s="181"/>
    </row>
    <row r="127" spans="1:6" s="29" customFormat="1" ht="33.75" customHeight="1" x14ac:dyDescent="0.35">
      <c r="A127" s="30"/>
      <c r="B127" s="220" t="s">
        <v>100</v>
      </c>
      <c r="C127" s="222" t="s">
        <v>101</v>
      </c>
      <c r="D127" s="223" t="s">
        <v>102</v>
      </c>
      <c r="E127" s="223" t="s">
        <v>103</v>
      </c>
      <c r="F127" s="216" t="s">
        <v>104</v>
      </c>
    </row>
    <row r="128" spans="1:6" s="29" customFormat="1" ht="33.75" customHeight="1" x14ac:dyDescent="0.35">
      <c r="A128" s="30"/>
      <c r="B128" s="221"/>
      <c r="C128" s="217"/>
      <c r="D128" s="224"/>
      <c r="E128" s="224"/>
      <c r="F128" s="217"/>
    </row>
    <row r="129" spans="1:6" ht="83.25" customHeight="1" x14ac:dyDescent="0.35">
      <c r="B129" s="41" t="s">
        <v>228</v>
      </c>
      <c r="C129" s="171">
        <v>3</v>
      </c>
      <c r="D129" s="147" t="s">
        <v>283</v>
      </c>
      <c r="E129" s="151" t="s">
        <v>257</v>
      </c>
      <c r="F129" s="116" t="s">
        <v>257</v>
      </c>
    </row>
    <row r="130" spans="1:6" ht="100" customHeight="1" x14ac:dyDescent="0.35">
      <c r="B130" s="41" t="s">
        <v>284</v>
      </c>
      <c r="C130" s="171">
        <v>3</v>
      </c>
      <c r="D130" s="107" t="s">
        <v>285</v>
      </c>
      <c r="E130" s="50" t="s">
        <v>286</v>
      </c>
      <c r="F130" s="51" t="s">
        <v>1043</v>
      </c>
    </row>
    <row r="131" spans="1:6" ht="100" customHeight="1" x14ac:dyDescent="0.35">
      <c r="B131" s="41" t="s">
        <v>287</v>
      </c>
      <c r="C131" s="171">
        <v>3</v>
      </c>
      <c r="D131" s="136" t="s">
        <v>288</v>
      </c>
      <c r="E131" s="50"/>
      <c r="F131" s="116" t="s">
        <v>289</v>
      </c>
    </row>
    <row r="132" spans="1:6" ht="100" customHeight="1" x14ac:dyDescent="0.35">
      <c r="B132" s="41" t="s">
        <v>290</v>
      </c>
      <c r="C132" s="171">
        <v>3</v>
      </c>
      <c r="D132" s="38" t="s">
        <v>265</v>
      </c>
      <c r="E132" s="50"/>
      <c r="F132" s="116" t="s">
        <v>266</v>
      </c>
    </row>
    <row r="133" spans="1:6" ht="100" customHeight="1" x14ac:dyDescent="0.35">
      <c r="B133" s="41" t="s">
        <v>291</v>
      </c>
      <c r="C133" s="171">
        <v>3</v>
      </c>
      <c r="D133" s="38" t="s">
        <v>292</v>
      </c>
      <c r="E133" s="50"/>
      <c r="F133" s="116" t="s">
        <v>293</v>
      </c>
    </row>
    <row r="134" spans="1:6" ht="100" customHeight="1" x14ac:dyDescent="0.35">
      <c r="B134" s="41" t="s">
        <v>294</v>
      </c>
      <c r="C134" s="171">
        <v>3</v>
      </c>
      <c r="D134" s="49" t="s">
        <v>295</v>
      </c>
      <c r="E134" s="50"/>
      <c r="F134" s="116" t="s">
        <v>296</v>
      </c>
    </row>
    <row r="135" spans="1:6" ht="100" customHeight="1" x14ac:dyDescent="0.35">
      <c r="B135" s="41" t="s">
        <v>297</v>
      </c>
      <c r="C135" s="171">
        <v>3</v>
      </c>
      <c r="D135" s="49" t="s">
        <v>274</v>
      </c>
      <c r="E135" s="50"/>
      <c r="F135" s="116" t="s">
        <v>274</v>
      </c>
    </row>
    <row r="136" spans="1:6" ht="100" customHeight="1" x14ac:dyDescent="0.35">
      <c r="B136" s="41" t="s">
        <v>298</v>
      </c>
      <c r="C136" s="171">
        <v>3</v>
      </c>
      <c r="D136" s="38" t="s">
        <v>276</v>
      </c>
      <c r="E136" s="50"/>
      <c r="F136" s="116" t="s">
        <v>299</v>
      </c>
    </row>
    <row r="137" spans="1:6" ht="100" customHeight="1" x14ac:dyDescent="0.35">
      <c r="B137" s="41" t="s">
        <v>300</v>
      </c>
      <c r="C137" s="171">
        <v>3</v>
      </c>
      <c r="D137" s="38" t="s">
        <v>301</v>
      </c>
      <c r="E137" s="50"/>
      <c r="F137" s="116" t="s">
        <v>302</v>
      </c>
    </row>
    <row r="138" spans="1:6" s="3" customFormat="1" ht="10.4" customHeight="1" x14ac:dyDescent="0.35">
      <c r="A138" s="53"/>
      <c r="B138" s="34"/>
      <c r="C138" s="169"/>
      <c r="D138" s="33"/>
      <c r="E138" s="141"/>
      <c r="F138" s="142"/>
    </row>
    <row r="139" spans="1:6" s="3" customFormat="1" ht="18.5" x14ac:dyDescent="0.35">
      <c r="A139" s="53"/>
      <c r="B139" s="211" t="s">
        <v>303</v>
      </c>
      <c r="C139" s="211"/>
      <c r="D139" s="211"/>
      <c r="E139" s="211"/>
      <c r="F139" s="211"/>
    </row>
    <row r="140" spans="1:6" s="3" customFormat="1" ht="10.4" customHeight="1" x14ac:dyDescent="0.35">
      <c r="A140" s="53"/>
      <c r="B140" s="32"/>
      <c r="C140" s="167"/>
      <c r="D140" s="31"/>
      <c r="E140" s="177"/>
      <c r="F140" s="181"/>
    </row>
    <row r="141" spans="1:6" s="29" customFormat="1" ht="33.75" customHeight="1" x14ac:dyDescent="0.35">
      <c r="A141" s="30"/>
      <c r="B141" s="220" t="s">
        <v>100</v>
      </c>
      <c r="C141" s="222" t="s">
        <v>101</v>
      </c>
      <c r="D141" s="223" t="s">
        <v>102</v>
      </c>
      <c r="E141" s="223" t="s">
        <v>103</v>
      </c>
      <c r="F141" s="216" t="s">
        <v>104</v>
      </c>
    </row>
    <row r="142" spans="1:6" s="29" customFormat="1" ht="33.75" customHeight="1" x14ac:dyDescent="0.35">
      <c r="A142" s="30"/>
      <c r="B142" s="221"/>
      <c r="C142" s="217"/>
      <c r="D142" s="224"/>
      <c r="E142" s="224"/>
      <c r="F142" s="217"/>
    </row>
    <row r="143" spans="1:6" s="3" customFormat="1" ht="100" customHeight="1" x14ac:dyDescent="0.35">
      <c r="A143" s="53"/>
      <c r="B143" s="41" t="s">
        <v>228</v>
      </c>
      <c r="C143" s="171">
        <v>3</v>
      </c>
      <c r="D143" s="147" t="s">
        <v>283</v>
      </c>
      <c r="E143" s="151" t="s">
        <v>257</v>
      </c>
      <c r="F143" s="116" t="s">
        <v>257</v>
      </c>
    </row>
    <row r="144" spans="1:6" s="3" customFormat="1" ht="100" customHeight="1" x14ac:dyDescent="0.35">
      <c r="A144" s="53"/>
      <c r="B144" s="41" t="s">
        <v>304</v>
      </c>
      <c r="C144" s="171">
        <v>3</v>
      </c>
      <c r="D144" s="49" t="s">
        <v>305</v>
      </c>
      <c r="E144" s="50" t="s">
        <v>306</v>
      </c>
      <c r="F144" s="51" t="s">
        <v>1044</v>
      </c>
    </row>
    <row r="145" spans="1:6" s="3" customFormat="1" ht="100" customHeight="1" x14ac:dyDescent="0.35">
      <c r="A145" s="53"/>
      <c r="B145" s="41" t="s">
        <v>307</v>
      </c>
      <c r="C145" s="171">
        <v>3</v>
      </c>
      <c r="D145" s="49" t="s">
        <v>308</v>
      </c>
      <c r="E145" s="50"/>
      <c r="F145" s="116" t="s">
        <v>309</v>
      </c>
    </row>
    <row r="146" spans="1:6" s="3" customFormat="1" ht="100" customHeight="1" x14ac:dyDescent="0.35">
      <c r="A146" s="53"/>
      <c r="B146" s="41" t="s">
        <v>310</v>
      </c>
      <c r="C146" s="171">
        <v>3</v>
      </c>
      <c r="D146" s="49" t="s">
        <v>265</v>
      </c>
      <c r="E146" s="50"/>
      <c r="F146" s="116" t="s">
        <v>266</v>
      </c>
    </row>
    <row r="147" spans="1:6" s="3" customFormat="1" ht="100" customHeight="1" x14ac:dyDescent="0.35">
      <c r="A147" s="53"/>
      <c r="B147" s="41" t="s">
        <v>311</v>
      </c>
      <c r="C147" s="171">
        <v>3</v>
      </c>
      <c r="D147" s="49" t="s">
        <v>312</v>
      </c>
      <c r="E147" s="50"/>
      <c r="F147" s="116" t="s">
        <v>313</v>
      </c>
    </row>
    <row r="148" spans="1:6" ht="100" customHeight="1" x14ac:dyDescent="0.35">
      <c r="B148" s="41" t="s">
        <v>314</v>
      </c>
      <c r="C148" s="171">
        <v>3</v>
      </c>
      <c r="D148" s="49" t="s">
        <v>315</v>
      </c>
      <c r="E148" s="50"/>
      <c r="F148" s="116" t="s">
        <v>316</v>
      </c>
    </row>
    <row r="149" spans="1:6" ht="100" customHeight="1" x14ac:dyDescent="0.35">
      <c r="B149" s="41" t="s">
        <v>317</v>
      </c>
      <c r="C149" s="171">
        <v>3</v>
      </c>
      <c r="D149" s="107" t="s">
        <v>274</v>
      </c>
      <c r="E149" s="50"/>
      <c r="F149" s="116" t="s">
        <v>274</v>
      </c>
    </row>
    <row r="150" spans="1:6" ht="100" customHeight="1" x14ac:dyDescent="0.35">
      <c r="B150" s="41" t="s">
        <v>318</v>
      </c>
      <c r="C150" s="171">
        <v>3</v>
      </c>
      <c r="D150" s="107" t="s">
        <v>276</v>
      </c>
      <c r="E150" s="50"/>
      <c r="F150" s="116" t="s">
        <v>319</v>
      </c>
    </row>
    <row r="151" spans="1:6" ht="100" customHeight="1" x14ac:dyDescent="0.35">
      <c r="B151" s="41" t="s">
        <v>320</v>
      </c>
      <c r="C151" s="171">
        <v>3</v>
      </c>
      <c r="D151" s="107" t="s">
        <v>321</v>
      </c>
      <c r="E151" s="50"/>
      <c r="F151" s="116" t="s">
        <v>322</v>
      </c>
    </row>
    <row r="152" spans="1:6" s="3" customFormat="1" ht="10.4" customHeight="1" x14ac:dyDescent="0.35">
      <c r="A152" s="53"/>
      <c r="B152" s="34"/>
      <c r="C152" s="169"/>
      <c r="D152" s="33"/>
      <c r="E152" s="141"/>
      <c r="F152" s="142"/>
    </row>
    <row r="153" spans="1:6" s="3" customFormat="1" ht="18.5" x14ac:dyDescent="0.35">
      <c r="A153" s="53"/>
      <c r="B153" s="211" t="s">
        <v>323</v>
      </c>
      <c r="C153" s="211"/>
      <c r="D153" s="211"/>
      <c r="E153" s="211"/>
      <c r="F153" s="211"/>
    </row>
    <row r="154" spans="1:6" s="3" customFormat="1" ht="10.4" customHeight="1" x14ac:dyDescent="0.35">
      <c r="A154" s="53"/>
      <c r="B154" s="32"/>
      <c r="C154" s="167"/>
      <c r="D154" s="31"/>
      <c r="E154" s="177"/>
      <c r="F154" s="181"/>
    </row>
    <row r="155" spans="1:6" s="29" customFormat="1" ht="33.75" customHeight="1" x14ac:dyDescent="0.35">
      <c r="A155" s="30"/>
      <c r="B155" s="220" t="s">
        <v>100</v>
      </c>
      <c r="C155" s="222" t="s">
        <v>101</v>
      </c>
      <c r="D155" s="223" t="s">
        <v>102</v>
      </c>
      <c r="E155" s="223" t="s">
        <v>103</v>
      </c>
      <c r="F155" s="216" t="s">
        <v>104</v>
      </c>
    </row>
    <row r="156" spans="1:6" s="29" customFormat="1" ht="33.75" customHeight="1" x14ac:dyDescent="0.35">
      <c r="A156" s="30"/>
      <c r="B156" s="221"/>
      <c r="C156" s="217"/>
      <c r="D156" s="224"/>
      <c r="E156" s="224"/>
      <c r="F156" s="217"/>
    </row>
    <row r="157" spans="1:6" ht="100" customHeight="1" x14ac:dyDescent="0.35">
      <c r="B157" s="41" t="s">
        <v>228</v>
      </c>
      <c r="C157" s="171">
        <v>3</v>
      </c>
      <c r="D157" s="147" t="s">
        <v>283</v>
      </c>
      <c r="E157" s="151" t="s">
        <v>257</v>
      </c>
      <c r="F157" s="116" t="s">
        <v>257</v>
      </c>
    </row>
    <row r="158" spans="1:6" ht="120" customHeight="1" x14ac:dyDescent="0.35">
      <c r="B158" s="41" t="s">
        <v>324</v>
      </c>
      <c r="C158" s="171">
        <v>3</v>
      </c>
      <c r="D158" s="49" t="s">
        <v>325</v>
      </c>
      <c r="E158" s="35" t="s">
        <v>326</v>
      </c>
      <c r="F158" s="51" t="s">
        <v>1045</v>
      </c>
    </row>
    <row r="159" spans="1:6" ht="100" customHeight="1" x14ac:dyDescent="0.35">
      <c r="B159" s="41" t="s">
        <v>327</v>
      </c>
      <c r="C159" s="171">
        <v>3</v>
      </c>
      <c r="D159" s="49" t="s">
        <v>328</v>
      </c>
      <c r="E159" s="50"/>
      <c r="F159" s="116" t="s">
        <v>329</v>
      </c>
    </row>
    <row r="160" spans="1:6" ht="100" customHeight="1" x14ac:dyDescent="0.35">
      <c r="B160" s="41" t="s">
        <v>330</v>
      </c>
      <c r="C160" s="171">
        <v>3</v>
      </c>
      <c r="D160" s="49" t="s">
        <v>265</v>
      </c>
      <c r="E160" s="50"/>
      <c r="F160" s="116" t="s">
        <v>266</v>
      </c>
    </row>
    <row r="161" spans="1:6" ht="100" customHeight="1" x14ac:dyDescent="0.35">
      <c r="B161" s="41" t="s">
        <v>331</v>
      </c>
      <c r="C161" s="171">
        <v>3</v>
      </c>
      <c r="D161" s="49" t="s">
        <v>332</v>
      </c>
      <c r="E161" s="50"/>
      <c r="F161" s="116" t="s">
        <v>333</v>
      </c>
    </row>
    <row r="162" spans="1:6" ht="100" customHeight="1" x14ac:dyDescent="0.35">
      <c r="B162" s="41" t="s">
        <v>334</v>
      </c>
      <c r="C162" s="171">
        <v>3</v>
      </c>
      <c r="D162" s="49" t="s">
        <v>335</v>
      </c>
      <c r="E162" s="50"/>
      <c r="F162" s="116" t="s">
        <v>336</v>
      </c>
    </row>
    <row r="163" spans="1:6" ht="100" customHeight="1" x14ac:dyDescent="0.35">
      <c r="B163" s="41" t="s">
        <v>337</v>
      </c>
      <c r="C163" s="171">
        <v>3</v>
      </c>
      <c r="D163" s="49" t="s">
        <v>274</v>
      </c>
      <c r="E163" s="50"/>
      <c r="F163" s="116" t="s">
        <v>274</v>
      </c>
    </row>
    <row r="164" spans="1:6" ht="100" customHeight="1" x14ac:dyDescent="0.35">
      <c r="B164" s="41" t="s">
        <v>338</v>
      </c>
      <c r="C164" s="171">
        <v>3</v>
      </c>
      <c r="D164" s="49" t="s">
        <v>276</v>
      </c>
      <c r="E164" s="50"/>
      <c r="F164" s="116" t="s">
        <v>339</v>
      </c>
    </row>
    <row r="165" spans="1:6" ht="100" customHeight="1" x14ac:dyDescent="0.35">
      <c r="B165" s="41" t="s">
        <v>340</v>
      </c>
      <c r="C165" s="171">
        <v>3</v>
      </c>
      <c r="D165" s="49" t="s">
        <v>341</v>
      </c>
      <c r="E165" s="50"/>
      <c r="F165" s="116" t="s">
        <v>342</v>
      </c>
    </row>
    <row r="166" spans="1:6" s="3" customFormat="1" ht="10.4" customHeight="1" x14ac:dyDescent="0.35">
      <c r="A166" s="53"/>
      <c r="B166" s="34"/>
      <c r="C166" s="169"/>
      <c r="D166" s="33"/>
      <c r="E166" s="141"/>
      <c r="F166" s="142"/>
    </row>
    <row r="167" spans="1:6" s="53" customFormat="1" ht="33.65" customHeight="1" x14ac:dyDescent="0.35">
      <c r="B167" s="211" t="s">
        <v>343</v>
      </c>
      <c r="C167" s="211"/>
      <c r="D167" s="211"/>
      <c r="E167" s="211"/>
      <c r="F167" s="211"/>
    </row>
    <row r="168" spans="1:6" s="3" customFormat="1" ht="295.5" customHeight="1" x14ac:dyDescent="0.35">
      <c r="A168" s="53"/>
      <c r="B168" s="225" t="s">
        <v>344</v>
      </c>
      <c r="C168" s="225"/>
      <c r="D168" s="225"/>
      <c r="E168" s="225"/>
      <c r="F168" s="225"/>
    </row>
    <row r="169" spans="1:6" s="29" customFormat="1" ht="33.75" customHeight="1" x14ac:dyDescent="0.35">
      <c r="A169" s="30"/>
      <c r="B169" s="220" t="s">
        <v>100</v>
      </c>
      <c r="C169" s="222" t="s">
        <v>101</v>
      </c>
      <c r="D169" s="223" t="s">
        <v>102</v>
      </c>
      <c r="E169" s="223" t="s">
        <v>103</v>
      </c>
      <c r="F169" s="216" t="s">
        <v>104</v>
      </c>
    </row>
    <row r="170" spans="1:6" s="29" customFormat="1" ht="33.75" customHeight="1" x14ac:dyDescent="0.35">
      <c r="A170" s="30"/>
      <c r="B170" s="221"/>
      <c r="C170" s="217"/>
      <c r="D170" s="224"/>
      <c r="E170" s="224"/>
      <c r="F170" s="217"/>
    </row>
    <row r="171" spans="1:6" ht="100" customHeight="1" x14ac:dyDescent="0.35">
      <c r="B171" s="41" t="s">
        <v>228</v>
      </c>
      <c r="C171" s="171">
        <v>3</v>
      </c>
      <c r="D171" s="147" t="s">
        <v>283</v>
      </c>
      <c r="E171" s="151" t="s">
        <v>257</v>
      </c>
      <c r="F171" s="116" t="s">
        <v>257</v>
      </c>
    </row>
    <row r="172" spans="1:6" ht="87.75" customHeight="1" x14ac:dyDescent="0.35">
      <c r="B172" s="41" t="s">
        <v>345</v>
      </c>
      <c r="C172" s="171">
        <v>3</v>
      </c>
      <c r="D172" s="49" t="s">
        <v>346</v>
      </c>
      <c r="E172" s="50" t="s">
        <v>347</v>
      </c>
      <c r="F172" s="51" t="s">
        <v>1046</v>
      </c>
    </row>
    <row r="173" spans="1:6" ht="50.15" customHeight="1" x14ac:dyDescent="0.35">
      <c r="B173" s="41" t="s">
        <v>348</v>
      </c>
      <c r="C173" s="171">
        <v>3</v>
      </c>
      <c r="D173" s="49" t="s">
        <v>349</v>
      </c>
      <c r="E173" s="50"/>
      <c r="F173" s="116" t="s">
        <v>350</v>
      </c>
    </row>
    <row r="174" spans="1:6" ht="50.15" customHeight="1" x14ac:dyDescent="0.35">
      <c r="B174" s="41" t="s">
        <v>351</v>
      </c>
      <c r="C174" s="171">
        <v>3</v>
      </c>
      <c r="D174" s="49" t="s">
        <v>265</v>
      </c>
      <c r="E174" s="50"/>
      <c r="F174" s="116" t="s">
        <v>266</v>
      </c>
    </row>
    <row r="175" spans="1:6" ht="50.15" customHeight="1" x14ac:dyDescent="0.35">
      <c r="B175" s="41" t="s">
        <v>352</v>
      </c>
      <c r="C175" s="171">
        <v>3</v>
      </c>
      <c r="D175" s="49" t="s">
        <v>353</v>
      </c>
      <c r="E175" s="50"/>
      <c r="F175" s="116" t="s">
        <v>354</v>
      </c>
    </row>
    <row r="176" spans="1:6" ht="50.15" customHeight="1" x14ac:dyDescent="0.35">
      <c r="B176" s="41" t="s">
        <v>355</v>
      </c>
      <c r="C176" s="171">
        <v>3</v>
      </c>
      <c r="D176" s="49" t="s">
        <v>356</v>
      </c>
      <c r="E176" s="50"/>
      <c r="F176" s="51" t="s">
        <v>357</v>
      </c>
    </row>
    <row r="177" spans="1:6" ht="35.25" customHeight="1" x14ac:dyDescent="0.35">
      <c r="B177" s="41" t="s">
        <v>358</v>
      </c>
      <c r="C177" s="171">
        <v>3</v>
      </c>
      <c r="D177" s="49" t="s">
        <v>359</v>
      </c>
      <c r="E177" s="50"/>
      <c r="F177" s="51" t="s">
        <v>274</v>
      </c>
    </row>
    <row r="178" spans="1:6" ht="35.25" customHeight="1" x14ac:dyDescent="0.35">
      <c r="B178" s="41" t="s">
        <v>360</v>
      </c>
      <c r="C178" s="171">
        <v>3</v>
      </c>
      <c r="D178" s="49" t="s">
        <v>361</v>
      </c>
      <c r="E178" s="50"/>
      <c r="F178" s="116" t="s">
        <v>362</v>
      </c>
    </row>
    <row r="179" spans="1:6" ht="50.15" customHeight="1" x14ac:dyDescent="0.35">
      <c r="B179" s="41" t="s">
        <v>363</v>
      </c>
      <c r="C179" s="171">
        <v>3</v>
      </c>
      <c r="D179" s="49" t="s">
        <v>364</v>
      </c>
      <c r="E179" s="50"/>
      <c r="F179" s="116" t="s">
        <v>365</v>
      </c>
    </row>
    <row r="180" spans="1:6" ht="100" customHeight="1" x14ac:dyDescent="0.35">
      <c r="B180" s="41" t="s">
        <v>366</v>
      </c>
      <c r="C180" s="171">
        <v>3</v>
      </c>
      <c r="D180" s="49" t="s">
        <v>367</v>
      </c>
      <c r="E180" s="50" t="s">
        <v>368</v>
      </c>
      <c r="F180" s="51" t="s">
        <v>369</v>
      </c>
    </row>
    <row r="181" spans="1:6" ht="77.25" customHeight="1" x14ac:dyDescent="0.35">
      <c r="B181" s="41" t="s">
        <v>370</v>
      </c>
      <c r="C181" s="171">
        <v>3</v>
      </c>
      <c r="D181" s="49" t="s">
        <v>371</v>
      </c>
      <c r="E181" s="50"/>
      <c r="F181" s="51" t="s">
        <v>372</v>
      </c>
    </row>
    <row r="182" spans="1:6" ht="61.5" customHeight="1" x14ac:dyDescent="0.35">
      <c r="B182" s="41" t="s">
        <v>373</v>
      </c>
      <c r="C182" s="171">
        <v>3</v>
      </c>
      <c r="D182" s="49" t="s">
        <v>374</v>
      </c>
      <c r="E182" s="118" t="s">
        <v>375</v>
      </c>
      <c r="F182" s="116" t="s">
        <v>376</v>
      </c>
    </row>
    <row r="183" spans="1:6" s="3" customFormat="1" ht="10.4" customHeight="1" x14ac:dyDescent="0.35">
      <c r="A183" s="53"/>
      <c r="B183" s="34"/>
      <c r="C183" s="169"/>
      <c r="D183" s="33"/>
      <c r="E183" s="141"/>
      <c r="F183" s="142"/>
    </row>
    <row r="184" spans="1:6" s="53" customFormat="1" ht="35.15" customHeight="1" x14ac:dyDescent="0.35">
      <c r="B184" s="211" t="s">
        <v>377</v>
      </c>
      <c r="C184" s="211"/>
      <c r="D184" s="211"/>
      <c r="E184" s="211"/>
      <c r="F184" s="211"/>
    </row>
    <row r="185" spans="1:6" s="3" customFormat="1" ht="315.64999999999998" customHeight="1" x14ac:dyDescent="0.35">
      <c r="A185" s="53"/>
      <c r="B185" s="218" t="s">
        <v>378</v>
      </c>
      <c r="C185" s="218"/>
      <c r="D185" s="218"/>
      <c r="E185" s="218"/>
      <c r="F185" s="218"/>
    </row>
    <row r="186" spans="1:6" s="29" customFormat="1" ht="33.75" customHeight="1" x14ac:dyDescent="0.35">
      <c r="A186" s="30"/>
      <c r="B186" s="220" t="s">
        <v>100</v>
      </c>
      <c r="C186" s="222" t="s">
        <v>101</v>
      </c>
      <c r="D186" s="223" t="s">
        <v>102</v>
      </c>
      <c r="E186" s="223" t="s">
        <v>103</v>
      </c>
      <c r="F186" s="216" t="s">
        <v>104</v>
      </c>
    </row>
    <row r="187" spans="1:6" s="29" customFormat="1" ht="33.75" customHeight="1" x14ac:dyDescent="0.35">
      <c r="A187" s="30"/>
      <c r="B187" s="221"/>
      <c r="C187" s="217"/>
      <c r="D187" s="224"/>
      <c r="E187" s="224"/>
      <c r="F187" s="217"/>
    </row>
    <row r="188" spans="1:6" ht="94.5" customHeight="1" x14ac:dyDescent="0.35">
      <c r="B188" s="41" t="s">
        <v>228</v>
      </c>
      <c r="C188" s="171">
        <v>3</v>
      </c>
      <c r="D188" s="147" t="s">
        <v>283</v>
      </c>
      <c r="E188" s="151" t="s">
        <v>257</v>
      </c>
      <c r="F188" s="116" t="s">
        <v>257</v>
      </c>
    </row>
    <row r="189" spans="1:6" ht="79.5" customHeight="1" x14ac:dyDescent="0.35">
      <c r="B189" s="41" t="s">
        <v>379</v>
      </c>
      <c r="C189" s="171">
        <v>3</v>
      </c>
      <c r="D189" s="107" t="s">
        <v>380</v>
      </c>
      <c r="E189" s="50" t="s">
        <v>381</v>
      </c>
      <c r="F189" s="51" t="s">
        <v>1047</v>
      </c>
    </row>
    <row r="190" spans="1:6" ht="66" customHeight="1" x14ac:dyDescent="0.35">
      <c r="B190" s="41" t="s">
        <v>382</v>
      </c>
      <c r="C190" s="171">
        <v>3</v>
      </c>
      <c r="D190" s="107" t="s">
        <v>383</v>
      </c>
      <c r="E190" s="50"/>
      <c r="F190" s="116" t="s">
        <v>384</v>
      </c>
    </row>
    <row r="191" spans="1:6" ht="40" customHeight="1" x14ac:dyDescent="0.35">
      <c r="B191" s="41" t="s">
        <v>385</v>
      </c>
      <c r="C191" s="171">
        <v>3</v>
      </c>
      <c r="D191" s="107" t="s">
        <v>265</v>
      </c>
      <c r="E191" s="50"/>
      <c r="F191" s="116" t="s">
        <v>266</v>
      </c>
    </row>
    <row r="192" spans="1:6" ht="40" customHeight="1" x14ac:dyDescent="0.35">
      <c r="B192" s="41" t="s">
        <v>386</v>
      </c>
      <c r="C192" s="171">
        <v>3</v>
      </c>
      <c r="D192" s="107" t="s">
        <v>387</v>
      </c>
      <c r="E192" s="50"/>
      <c r="F192" s="116" t="s">
        <v>388</v>
      </c>
    </row>
    <row r="193" spans="1:6" ht="40" customHeight="1" x14ac:dyDescent="0.35">
      <c r="B193" s="41" t="s">
        <v>389</v>
      </c>
      <c r="C193" s="171">
        <v>3</v>
      </c>
      <c r="D193" s="49" t="s">
        <v>390</v>
      </c>
      <c r="E193" s="50" t="s">
        <v>391</v>
      </c>
      <c r="F193" s="51" t="s">
        <v>392</v>
      </c>
    </row>
    <row r="194" spans="1:6" ht="40" customHeight="1" x14ac:dyDescent="0.35">
      <c r="B194" s="41" t="s">
        <v>393</v>
      </c>
      <c r="C194" s="171">
        <v>3</v>
      </c>
      <c r="D194" s="107" t="s">
        <v>274</v>
      </c>
      <c r="E194" s="50"/>
      <c r="F194" s="51" t="s">
        <v>274</v>
      </c>
    </row>
    <row r="195" spans="1:6" ht="40" customHeight="1" x14ac:dyDescent="0.35">
      <c r="B195" s="41" t="s">
        <v>394</v>
      </c>
      <c r="C195" s="171">
        <v>3</v>
      </c>
      <c r="D195" s="107" t="s">
        <v>395</v>
      </c>
      <c r="E195" s="50"/>
      <c r="F195" s="116" t="s">
        <v>396</v>
      </c>
    </row>
    <row r="196" spans="1:6" ht="40" customHeight="1" x14ac:dyDescent="0.35">
      <c r="B196" s="41" t="s">
        <v>397</v>
      </c>
      <c r="C196" s="171">
        <v>3</v>
      </c>
      <c r="D196" s="107" t="s">
        <v>398</v>
      </c>
      <c r="E196" s="50"/>
      <c r="F196" s="116" t="s">
        <v>399</v>
      </c>
    </row>
    <row r="197" spans="1:6" ht="75.75" customHeight="1" x14ac:dyDescent="0.35">
      <c r="B197" s="41" t="s">
        <v>400</v>
      </c>
      <c r="C197" s="171">
        <v>3</v>
      </c>
      <c r="D197" s="107" t="s">
        <v>401</v>
      </c>
      <c r="E197" s="50" t="s">
        <v>402</v>
      </c>
      <c r="F197" s="51" t="s">
        <v>403</v>
      </c>
    </row>
    <row r="198" spans="1:6" ht="63.75" customHeight="1" x14ac:dyDescent="0.35">
      <c r="B198" s="41" t="s">
        <v>404</v>
      </c>
      <c r="C198" s="171">
        <v>3</v>
      </c>
      <c r="D198" s="107" t="s">
        <v>405</v>
      </c>
      <c r="E198" s="50"/>
      <c r="F198" s="51" t="s">
        <v>1048</v>
      </c>
    </row>
    <row r="199" spans="1:6" ht="57.75" customHeight="1" x14ac:dyDescent="0.35">
      <c r="B199" s="41" t="s">
        <v>406</v>
      </c>
      <c r="C199" s="171">
        <v>3</v>
      </c>
      <c r="D199" s="107" t="s">
        <v>407</v>
      </c>
      <c r="E199" s="118" t="s">
        <v>408</v>
      </c>
      <c r="F199" s="116" t="s">
        <v>409</v>
      </c>
    </row>
    <row r="200" spans="1:6" s="3" customFormat="1" ht="10.4" customHeight="1" x14ac:dyDescent="0.35">
      <c r="A200" s="53"/>
      <c r="B200" s="34"/>
      <c r="C200" s="169"/>
      <c r="D200" s="33"/>
      <c r="E200" s="141"/>
      <c r="F200" s="142"/>
    </row>
    <row r="201" spans="1:6" s="53" customFormat="1" ht="18.5" x14ac:dyDescent="0.35">
      <c r="B201" s="211" t="s">
        <v>410</v>
      </c>
      <c r="C201" s="211"/>
      <c r="D201" s="211"/>
      <c r="E201" s="211"/>
      <c r="F201" s="211"/>
    </row>
    <row r="202" spans="1:6" s="3" customFormat="1" ht="10.4" customHeight="1" x14ac:dyDescent="0.35">
      <c r="A202" s="53"/>
      <c r="B202" s="32"/>
      <c r="C202" s="167"/>
      <c r="D202" s="31"/>
      <c r="E202" s="177"/>
      <c r="F202" s="181"/>
    </row>
    <row r="203" spans="1:6" s="29" customFormat="1" ht="33.75" customHeight="1" x14ac:dyDescent="0.35">
      <c r="A203" s="30"/>
      <c r="B203" s="220" t="s">
        <v>100</v>
      </c>
      <c r="C203" s="222" t="s">
        <v>101</v>
      </c>
      <c r="D203" s="223" t="s">
        <v>102</v>
      </c>
      <c r="E203" s="223" t="s">
        <v>103</v>
      </c>
      <c r="F203" s="216" t="s">
        <v>104</v>
      </c>
    </row>
    <row r="204" spans="1:6" s="29" customFormat="1" ht="33.75" customHeight="1" x14ac:dyDescent="0.35">
      <c r="A204" s="30"/>
      <c r="B204" s="221"/>
      <c r="C204" s="217"/>
      <c r="D204" s="224"/>
      <c r="E204" s="224"/>
      <c r="F204" s="217"/>
    </row>
    <row r="205" spans="1:6" ht="90" customHeight="1" x14ac:dyDescent="0.35">
      <c r="B205" s="41" t="s">
        <v>175</v>
      </c>
      <c r="C205" s="171">
        <v>3</v>
      </c>
      <c r="D205" s="49" t="s">
        <v>176</v>
      </c>
      <c r="E205" s="35"/>
      <c r="F205" s="116" t="s">
        <v>175</v>
      </c>
    </row>
    <row r="206" spans="1:6" ht="90" customHeight="1" x14ac:dyDescent="0.35">
      <c r="B206" s="41" t="s">
        <v>183</v>
      </c>
      <c r="C206" s="171">
        <v>3</v>
      </c>
      <c r="D206" s="49" t="s">
        <v>184</v>
      </c>
      <c r="E206" s="35"/>
      <c r="F206" s="116" t="s">
        <v>183</v>
      </c>
    </row>
    <row r="207" spans="1:6" s="3" customFormat="1" ht="10.4" customHeight="1" x14ac:dyDescent="0.35">
      <c r="A207" s="53"/>
      <c r="B207" s="34"/>
      <c r="C207" s="169"/>
      <c r="D207" s="33"/>
      <c r="E207" s="141"/>
      <c r="F207" s="142"/>
    </row>
    <row r="208" spans="1:6" s="3" customFormat="1" ht="23.25" customHeight="1" x14ac:dyDescent="0.35">
      <c r="A208" s="53"/>
      <c r="B208" s="205" t="s">
        <v>411</v>
      </c>
      <c r="C208" s="205"/>
      <c r="D208" s="205"/>
      <c r="E208" s="205"/>
      <c r="F208" s="205"/>
    </row>
    <row r="209" spans="1:16368" s="3" customFormat="1" ht="10.4" customHeight="1" x14ac:dyDescent="0.35">
      <c r="A209" s="53"/>
      <c r="B209" s="34"/>
      <c r="C209" s="169"/>
      <c r="D209" s="33"/>
      <c r="E209" s="141"/>
      <c r="F209" s="142"/>
    </row>
    <row r="210" spans="1:16368" s="53" customFormat="1" ht="15.5" x14ac:dyDescent="0.35">
      <c r="A210" s="57"/>
      <c r="B210" s="11" t="s">
        <v>412</v>
      </c>
      <c r="C210" s="96"/>
      <c r="D210" s="96"/>
      <c r="E210" s="96"/>
      <c r="F210" s="155"/>
      <c r="G210" s="96"/>
      <c r="H210" s="96"/>
      <c r="I210" s="96"/>
      <c r="J210" s="96"/>
      <c r="K210" s="96"/>
      <c r="L210" s="96"/>
      <c r="M210" s="96"/>
      <c r="N210" s="96"/>
      <c r="O210" s="96"/>
      <c r="P210" s="96"/>
      <c r="Q210" s="96"/>
      <c r="R210" s="96"/>
      <c r="S210" s="96"/>
      <c r="T210" s="96"/>
      <c r="U210" s="96"/>
      <c r="V210" s="96"/>
      <c r="W210" s="96"/>
      <c r="X210" s="96"/>
      <c r="Y210" s="96"/>
      <c r="Z210" s="96"/>
      <c r="AA210" s="96"/>
      <c r="AB210" s="96"/>
      <c r="AC210" s="96"/>
      <c r="AD210" s="96"/>
      <c r="AE210" s="96"/>
      <c r="AF210" s="96"/>
      <c r="AG210" s="96"/>
      <c r="AH210" s="96"/>
      <c r="AI210" s="96"/>
      <c r="AJ210" s="96"/>
      <c r="AK210" s="96"/>
      <c r="AL210" s="96"/>
      <c r="AM210" s="96"/>
      <c r="AN210" s="96"/>
      <c r="AO210" s="96"/>
      <c r="AP210" s="96"/>
      <c r="AQ210" s="96"/>
      <c r="AR210" s="96"/>
      <c r="AS210" s="96"/>
      <c r="AT210" s="96"/>
      <c r="AU210" s="96"/>
      <c r="AV210" s="96"/>
      <c r="AW210" s="96"/>
      <c r="AX210" s="96"/>
      <c r="AY210" s="96"/>
      <c r="AZ210" s="96"/>
      <c r="BA210" s="96"/>
      <c r="BB210" s="96"/>
      <c r="BC210" s="96"/>
      <c r="BD210" s="96"/>
      <c r="BE210" s="96"/>
      <c r="BF210" s="96"/>
      <c r="BG210" s="96"/>
      <c r="BH210" s="96"/>
      <c r="BI210" s="96"/>
      <c r="BJ210" s="96"/>
      <c r="BK210" s="96"/>
      <c r="BL210" s="96"/>
      <c r="BM210" s="96"/>
      <c r="BN210" s="96"/>
      <c r="BO210" s="96"/>
      <c r="BP210" s="96"/>
      <c r="BQ210" s="96"/>
      <c r="BR210" s="96"/>
      <c r="BS210" s="96"/>
      <c r="BT210" s="96"/>
      <c r="BU210" s="96"/>
      <c r="BV210" s="96"/>
      <c r="BW210" s="96"/>
      <c r="BX210" s="96"/>
      <c r="BY210" s="96"/>
      <c r="BZ210" s="96"/>
      <c r="CA210" s="96"/>
      <c r="CB210" s="96"/>
      <c r="CC210" s="96"/>
      <c r="CD210" s="96"/>
      <c r="CE210" s="96"/>
      <c r="CF210" s="96"/>
      <c r="CG210" s="96"/>
      <c r="CH210" s="96"/>
      <c r="CI210" s="96"/>
      <c r="CJ210" s="96"/>
      <c r="CK210" s="96"/>
      <c r="CL210" s="96"/>
      <c r="CM210" s="96"/>
      <c r="CN210" s="96"/>
      <c r="CO210" s="96"/>
      <c r="CP210" s="96"/>
      <c r="CQ210" s="96"/>
      <c r="CR210" s="96"/>
      <c r="CS210" s="96"/>
      <c r="CT210" s="96"/>
      <c r="CU210" s="96"/>
      <c r="CV210" s="96"/>
      <c r="CW210" s="96"/>
      <c r="CX210" s="96"/>
      <c r="CY210" s="96"/>
      <c r="CZ210" s="96"/>
      <c r="DA210" s="96"/>
      <c r="DB210" s="96"/>
      <c r="DC210" s="96"/>
      <c r="DD210" s="96"/>
      <c r="DE210" s="96"/>
      <c r="DF210" s="96"/>
      <c r="DG210" s="96"/>
      <c r="DH210" s="96"/>
      <c r="DI210" s="96"/>
      <c r="DJ210" s="96"/>
      <c r="DK210" s="96"/>
      <c r="DL210" s="96"/>
      <c r="DM210" s="96"/>
      <c r="DN210" s="96"/>
      <c r="DO210" s="96"/>
      <c r="DP210" s="96"/>
      <c r="DQ210" s="96"/>
      <c r="DR210" s="96"/>
      <c r="DS210" s="96"/>
      <c r="DT210" s="96"/>
      <c r="DU210" s="96"/>
      <c r="DV210" s="96"/>
      <c r="DW210" s="96"/>
      <c r="DX210" s="96"/>
      <c r="DY210" s="96"/>
      <c r="DZ210" s="96"/>
      <c r="EA210" s="96"/>
      <c r="EB210" s="96"/>
      <c r="EC210" s="96"/>
      <c r="ED210" s="96"/>
      <c r="EE210" s="96"/>
      <c r="EF210" s="96"/>
      <c r="EG210" s="96"/>
      <c r="EH210" s="96"/>
      <c r="EI210" s="96"/>
      <c r="EJ210" s="96"/>
      <c r="EK210" s="96"/>
      <c r="EL210" s="96"/>
      <c r="EM210" s="96"/>
      <c r="EN210" s="96"/>
      <c r="EO210" s="96"/>
      <c r="EP210" s="96"/>
      <c r="EQ210" s="96"/>
      <c r="ER210" s="96"/>
      <c r="ES210" s="96"/>
      <c r="ET210" s="96"/>
      <c r="EU210" s="96"/>
      <c r="EV210" s="96"/>
      <c r="EW210" s="96"/>
      <c r="EX210" s="96"/>
      <c r="EY210" s="96"/>
      <c r="EZ210" s="96"/>
      <c r="FA210" s="96"/>
      <c r="FB210" s="96"/>
      <c r="FC210" s="96"/>
      <c r="FD210" s="96"/>
      <c r="FE210" s="96"/>
      <c r="FF210" s="96"/>
      <c r="FG210" s="96"/>
      <c r="FH210" s="96"/>
      <c r="FI210" s="96"/>
      <c r="FJ210" s="96"/>
      <c r="FK210" s="96"/>
      <c r="FL210" s="96"/>
      <c r="FM210" s="96"/>
      <c r="FN210" s="96"/>
      <c r="FO210" s="96"/>
      <c r="FP210" s="96"/>
      <c r="FQ210" s="96"/>
      <c r="FR210" s="96"/>
      <c r="FS210" s="96"/>
      <c r="FT210" s="96"/>
      <c r="FU210" s="96"/>
      <c r="FV210" s="96"/>
      <c r="FW210" s="96"/>
      <c r="FX210" s="96"/>
      <c r="FY210" s="96"/>
      <c r="FZ210" s="96"/>
      <c r="GA210" s="96"/>
      <c r="GB210" s="96"/>
      <c r="GC210" s="96"/>
      <c r="GD210" s="96"/>
      <c r="GE210" s="96"/>
      <c r="GF210" s="96"/>
      <c r="GG210" s="96"/>
      <c r="GH210" s="96"/>
      <c r="GI210" s="96"/>
      <c r="GJ210" s="96"/>
      <c r="GK210" s="96"/>
      <c r="GL210" s="96"/>
      <c r="GM210" s="96"/>
      <c r="GN210" s="96"/>
      <c r="GO210" s="96"/>
      <c r="GP210" s="96"/>
      <c r="GQ210" s="96"/>
      <c r="GR210" s="96"/>
      <c r="GS210" s="96"/>
      <c r="GT210" s="96"/>
      <c r="GU210" s="96"/>
      <c r="GV210" s="96"/>
      <c r="GW210" s="96"/>
      <c r="GX210" s="96"/>
      <c r="GY210" s="96"/>
      <c r="GZ210" s="96"/>
      <c r="HA210" s="96"/>
      <c r="HB210" s="96"/>
      <c r="HC210" s="96"/>
      <c r="HD210" s="96"/>
      <c r="HE210" s="96"/>
      <c r="HF210" s="96"/>
      <c r="HG210" s="96"/>
      <c r="HH210" s="96"/>
      <c r="HI210" s="96"/>
      <c r="HJ210" s="96"/>
      <c r="HK210" s="96"/>
      <c r="HL210" s="96"/>
      <c r="HM210" s="96"/>
      <c r="HN210" s="96"/>
      <c r="HO210" s="96"/>
      <c r="HP210" s="96"/>
      <c r="HQ210" s="96"/>
      <c r="HR210" s="96"/>
      <c r="HS210" s="96"/>
      <c r="HT210" s="96"/>
      <c r="HU210" s="96"/>
      <c r="HV210" s="96"/>
      <c r="HW210" s="96"/>
      <c r="HX210" s="96"/>
      <c r="HY210" s="96"/>
      <c r="HZ210" s="96"/>
      <c r="IA210" s="96"/>
      <c r="IB210" s="96"/>
      <c r="IC210" s="96"/>
      <c r="ID210" s="96"/>
      <c r="IE210" s="96"/>
      <c r="IF210" s="96"/>
      <c r="IG210" s="96"/>
      <c r="IH210" s="96"/>
      <c r="II210" s="96"/>
      <c r="IJ210" s="96"/>
      <c r="IK210" s="96"/>
      <c r="IL210" s="96"/>
      <c r="IM210" s="96"/>
      <c r="IN210" s="96"/>
      <c r="IO210" s="96"/>
      <c r="IP210" s="96"/>
      <c r="IQ210" s="96"/>
      <c r="IR210" s="96"/>
      <c r="IS210" s="96"/>
      <c r="IT210" s="96"/>
      <c r="IU210" s="96"/>
      <c r="IV210" s="96"/>
      <c r="IW210" s="96"/>
      <c r="IX210" s="96"/>
      <c r="IY210" s="96"/>
      <c r="IZ210" s="96"/>
      <c r="JA210" s="96"/>
      <c r="JB210" s="96"/>
      <c r="JC210" s="96"/>
      <c r="JD210" s="96"/>
      <c r="JE210" s="96"/>
      <c r="JF210" s="96"/>
      <c r="JG210" s="96"/>
      <c r="JH210" s="96"/>
      <c r="JI210" s="96"/>
      <c r="JJ210" s="96"/>
      <c r="JK210" s="96"/>
      <c r="JL210" s="96"/>
      <c r="JM210" s="96"/>
      <c r="JN210" s="96"/>
      <c r="JO210" s="96"/>
      <c r="JP210" s="96"/>
      <c r="JQ210" s="96"/>
      <c r="JR210" s="96"/>
      <c r="JS210" s="96"/>
      <c r="JT210" s="96"/>
      <c r="JU210" s="96"/>
      <c r="JV210" s="96"/>
      <c r="JW210" s="96"/>
      <c r="JX210" s="96"/>
      <c r="JY210" s="96"/>
      <c r="JZ210" s="96"/>
      <c r="KA210" s="96"/>
      <c r="KB210" s="96"/>
      <c r="KC210" s="96"/>
      <c r="KD210" s="96"/>
      <c r="KE210" s="96"/>
      <c r="KF210" s="96"/>
      <c r="KG210" s="96"/>
      <c r="KH210" s="96"/>
      <c r="KI210" s="96"/>
      <c r="KJ210" s="96"/>
      <c r="KK210" s="96"/>
      <c r="KL210" s="96"/>
      <c r="KM210" s="96"/>
      <c r="KN210" s="96"/>
      <c r="KO210" s="96"/>
      <c r="KP210" s="96"/>
      <c r="KQ210" s="96"/>
      <c r="KR210" s="96"/>
      <c r="KS210" s="96"/>
      <c r="KT210" s="96"/>
      <c r="KU210" s="96"/>
      <c r="KV210" s="96"/>
      <c r="KW210" s="96"/>
      <c r="KX210" s="96"/>
      <c r="KY210" s="96"/>
      <c r="KZ210" s="96"/>
      <c r="LA210" s="96"/>
      <c r="LB210" s="96"/>
      <c r="LC210" s="96"/>
      <c r="LD210" s="96"/>
      <c r="LE210" s="96"/>
      <c r="LF210" s="96"/>
      <c r="LG210" s="96"/>
      <c r="LH210" s="96"/>
      <c r="LI210" s="96"/>
      <c r="LJ210" s="96"/>
      <c r="LK210" s="96"/>
      <c r="LL210" s="96"/>
      <c r="LM210" s="96"/>
      <c r="LN210" s="96"/>
      <c r="LO210" s="96"/>
      <c r="LP210" s="96"/>
      <c r="LQ210" s="96"/>
      <c r="LR210" s="96"/>
      <c r="LS210" s="96"/>
      <c r="LT210" s="96"/>
      <c r="LU210" s="96"/>
      <c r="LV210" s="96"/>
      <c r="LW210" s="96"/>
      <c r="LX210" s="96"/>
      <c r="LY210" s="96"/>
      <c r="LZ210" s="96"/>
      <c r="MA210" s="96"/>
      <c r="MB210" s="96"/>
      <c r="MC210" s="96"/>
      <c r="MD210" s="96"/>
      <c r="ME210" s="96"/>
      <c r="MF210" s="96"/>
      <c r="MG210" s="96"/>
      <c r="MH210" s="96"/>
      <c r="MI210" s="96"/>
      <c r="MJ210" s="96"/>
      <c r="MK210" s="96"/>
      <c r="ML210" s="96"/>
      <c r="MM210" s="96"/>
      <c r="MN210" s="96"/>
      <c r="MO210" s="96"/>
      <c r="MP210" s="96"/>
      <c r="MQ210" s="96"/>
      <c r="MR210" s="96"/>
      <c r="MS210" s="96"/>
      <c r="MT210" s="96"/>
      <c r="MU210" s="96"/>
      <c r="MV210" s="96"/>
      <c r="MW210" s="96"/>
      <c r="MX210" s="96"/>
      <c r="MY210" s="96"/>
      <c r="MZ210" s="96"/>
      <c r="NA210" s="96"/>
      <c r="NB210" s="96"/>
      <c r="NC210" s="96"/>
      <c r="ND210" s="96"/>
      <c r="NE210" s="96"/>
      <c r="NF210" s="96"/>
      <c r="NG210" s="96"/>
      <c r="NH210" s="96"/>
      <c r="NI210" s="96"/>
      <c r="NJ210" s="96"/>
      <c r="NK210" s="96"/>
      <c r="NL210" s="96"/>
      <c r="NM210" s="96"/>
      <c r="NN210" s="96"/>
      <c r="NO210" s="96"/>
      <c r="NP210" s="96"/>
      <c r="NQ210" s="96"/>
      <c r="NR210" s="96"/>
      <c r="NS210" s="96"/>
      <c r="NT210" s="96"/>
      <c r="NU210" s="96"/>
      <c r="NV210" s="96"/>
      <c r="NW210" s="96"/>
      <c r="NX210" s="96"/>
      <c r="NY210" s="96"/>
      <c r="NZ210" s="96"/>
      <c r="OA210" s="96"/>
      <c r="OB210" s="96"/>
      <c r="OC210" s="96"/>
      <c r="OD210" s="96"/>
      <c r="OE210" s="96"/>
      <c r="OF210" s="96"/>
      <c r="OG210" s="96"/>
      <c r="OH210" s="96"/>
      <c r="OI210" s="96"/>
      <c r="OJ210" s="96"/>
      <c r="OK210" s="96"/>
      <c r="OL210" s="96"/>
      <c r="OM210" s="96"/>
      <c r="ON210" s="96"/>
      <c r="OO210" s="96"/>
      <c r="OP210" s="96"/>
      <c r="OQ210" s="96"/>
      <c r="OR210" s="96"/>
      <c r="OS210" s="96"/>
      <c r="OT210" s="96"/>
      <c r="OU210" s="96"/>
      <c r="OV210" s="96"/>
      <c r="OW210" s="96"/>
      <c r="OX210" s="96"/>
      <c r="OY210" s="96"/>
      <c r="OZ210" s="96"/>
      <c r="PA210" s="96"/>
      <c r="PB210" s="96"/>
      <c r="PC210" s="96"/>
      <c r="PD210" s="96"/>
      <c r="PE210" s="96"/>
      <c r="PF210" s="96"/>
      <c r="PG210" s="96"/>
      <c r="PH210" s="96"/>
      <c r="PI210" s="96"/>
      <c r="PJ210" s="96"/>
      <c r="PK210" s="96"/>
      <c r="PL210" s="96"/>
      <c r="PM210" s="96"/>
      <c r="PN210" s="96"/>
      <c r="PO210" s="96"/>
      <c r="PP210" s="96"/>
      <c r="PQ210" s="96"/>
      <c r="PR210" s="96"/>
      <c r="PS210" s="96"/>
      <c r="PT210" s="96"/>
      <c r="PU210" s="96"/>
      <c r="PV210" s="96"/>
      <c r="PW210" s="96"/>
      <c r="PX210" s="96"/>
      <c r="PY210" s="96"/>
      <c r="PZ210" s="96"/>
      <c r="QA210" s="96"/>
      <c r="QB210" s="96"/>
      <c r="QC210" s="96"/>
      <c r="QD210" s="96"/>
      <c r="QE210" s="96"/>
      <c r="QF210" s="96"/>
      <c r="QG210" s="96"/>
      <c r="QH210" s="96"/>
      <c r="QI210" s="96"/>
      <c r="QJ210" s="96"/>
      <c r="QK210" s="96"/>
      <c r="QL210" s="96"/>
      <c r="QM210" s="96"/>
      <c r="QN210" s="96"/>
      <c r="QO210" s="96"/>
      <c r="QP210" s="96"/>
      <c r="QQ210" s="96"/>
      <c r="QR210" s="96"/>
      <c r="QS210" s="96"/>
      <c r="QT210" s="96"/>
      <c r="QU210" s="96"/>
      <c r="QV210" s="96"/>
      <c r="QW210" s="96"/>
      <c r="QX210" s="96"/>
      <c r="QY210" s="96"/>
      <c r="QZ210" s="96"/>
      <c r="RA210" s="96"/>
      <c r="RB210" s="96"/>
      <c r="RC210" s="96"/>
      <c r="RD210" s="96"/>
      <c r="RE210" s="96"/>
      <c r="RF210" s="96"/>
      <c r="RG210" s="96"/>
      <c r="RH210" s="96"/>
      <c r="RI210" s="96"/>
      <c r="RJ210" s="96"/>
      <c r="RK210" s="96"/>
      <c r="RL210" s="96"/>
      <c r="RM210" s="96"/>
      <c r="RN210" s="96"/>
      <c r="RO210" s="96"/>
      <c r="RP210" s="96"/>
      <c r="RQ210" s="96"/>
      <c r="RR210" s="96"/>
      <c r="RS210" s="96"/>
      <c r="RT210" s="96"/>
      <c r="RU210" s="96"/>
      <c r="RV210" s="96"/>
      <c r="RW210" s="96"/>
      <c r="RX210" s="96"/>
      <c r="RY210" s="96"/>
      <c r="RZ210" s="96"/>
      <c r="SA210" s="96"/>
      <c r="SB210" s="96"/>
      <c r="SC210" s="96"/>
      <c r="SD210" s="96"/>
      <c r="SE210" s="96"/>
      <c r="SF210" s="96"/>
      <c r="SG210" s="96"/>
      <c r="SH210" s="96"/>
      <c r="SI210" s="96"/>
      <c r="SJ210" s="96"/>
      <c r="SK210" s="96"/>
      <c r="SL210" s="96"/>
      <c r="SM210" s="96"/>
      <c r="SN210" s="96"/>
      <c r="SO210" s="96"/>
      <c r="SP210" s="96"/>
      <c r="SQ210" s="96"/>
      <c r="SR210" s="96"/>
      <c r="SS210" s="96"/>
      <c r="ST210" s="96"/>
      <c r="SU210" s="96"/>
      <c r="SV210" s="96"/>
      <c r="SW210" s="96"/>
      <c r="SX210" s="96"/>
      <c r="SY210" s="96"/>
      <c r="SZ210" s="96"/>
      <c r="TA210" s="96"/>
      <c r="TB210" s="96"/>
      <c r="TC210" s="96"/>
      <c r="TD210" s="96"/>
      <c r="TE210" s="96"/>
      <c r="TF210" s="96"/>
      <c r="TG210" s="96"/>
      <c r="TH210" s="96"/>
      <c r="TI210" s="96"/>
      <c r="TJ210" s="96"/>
      <c r="TK210" s="96"/>
      <c r="TL210" s="96"/>
      <c r="TM210" s="96"/>
      <c r="TN210" s="96"/>
      <c r="TO210" s="96"/>
      <c r="TP210" s="96"/>
      <c r="TQ210" s="96"/>
      <c r="TR210" s="96"/>
      <c r="TS210" s="96"/>
      <c r="TT210" s="96"/>
      <c r="TU210" s="96"/>
      <c r="TV210" s="96"/>
      <c r="TW210" s="96"/>
      <c r="TX210" s="96"/>
      <c r="TY210" s="96"/>
      <c r="TZ210" s="96"/>
      <c r="UA210" s="96"/>
      <c r="UB210" s="96"/>
      <c r="UC210" s="96"/>
      <c r="UD210" s="96"/>
      <c r="UE210" s="96"/>
      <c r="UF210" s="96"/>
      <c r="UG210" s="96"/>
      <c r="UH210" s="96"/>
      <c r="UI210" s="96"/>
      <c r="UJ210" s="96"/>
      <c r="UK210" s="96"/>
      <c r="UL210" s="96"/>
      <c r="UM210" s="96"/>
      <c r="UN210" s="96"/>
      <c r="UO210" s="96"/>
      <c r="UP210" s="96"/>
      <c r="UQ210" s="96"/>
      <c r="UR210" s="96"/>
      <c r="US210" s="96"/>
      <c r="UT210" s="96"/>
      <c r="UU210" s="96"/>
      <c r="UV210" s="96"/>
      <c r="UW210" s="96"/>
      <c r="UX210" s="96"/>
      <c r="UY210" s="96"/>
      <c r="UZ210" s="96"/>
      <c r="VA210" s="96"/>
      <c r="VB210" s="96"/>
      <c r="VC210" s="96"/>
      <c r="VD210" s="96"/>
      <c r="VE210" s="96"/>
      <c r="VF210" s="96"/>
      <c r="VG210" s="96"/>
      <c r="VH210" s="96"/>
      <c r="VI210" s="96"/>
      <c r="VJ210" s="96"/>
      <c r="VK210" s="96"/>
      <c r="VL210" s="96"/>
      <c r="VM210" s="96"/>
      <c r="VN210" s="96"/>
      <c r="VO210" s="96"/>
      <c r="VP210" s="96"/>
      <c r="VQ210" s="96"/>
      <c r="VR210" s="96"/>
      <c r="VS210" s="96"/>
      <c r="VT210" s="96"/>
      <c r="VU210" s="96"/>
      <c r="VV210" s="96"/>
      <c r="VW210" s="96"/>
      <c r="VX210" s="96"/>
      <c r="VY210" s="96"/>
      <c r="VZ210" s="96"/>
      <c r="WA210" s="96"/>
      <c r="WB210" s="96"/>
      <c r="WC210" s="96"/>
      <c r="WD210" s="96"/>
      <c r="WE210" s="96"/>
      <c r="WF210" s="96"/>
      <c r="WG210" s="96"/>
      <c r="WH210" s="96"/>
      <c r="WI210" s="96"/>
      <c r="WJ210" s="96"/>
      <c r="WK210" s="96"/>
      <c r="WL210" s="96"/>
      <c r="WM210" s="96"/>
      <c r="WN210" s="96"/>
      <c r="WO210" s="96"/>
      <c r="WP210" s="96"/>
      <c r="WQ210" s="96"/>
      <c r="WR210" s="96"/>
      <c r="WS210" s="96"/>
      <c r="WT210" s="96"/>
      <c r="WU210" s="96"/>
      <c r="WV210" s="96"/>
      <c r="WW210" s="96"/>
      <c r="WX210" s="96"/>
      <c r="WY210" s="96"/>
      <c r="WZ210" s="96"/>
      <c r="XA210" s="96"/>
      <c r="XB210" s="96"/>
      <c r="XC210" s="96"/>
      <c r="XD210" s="96"/>
      <c r="XE210" s="96"/>
      <c r="XF210" s="96"/>
      <c r="XG210" s="96"/>
      <c r="XH210" s="96"/>
      <c r="XI210" s="96"/>
      <c r="XJ210" s="96"/>
      <c r="XK210" s="96"/>
      <c r="XL210" s="96"/>
      <c r="XM210" s="96"/>
      <c r="XN210" s="96"/>
      <c r="XO210" s="96"/>
      <c r="XP210" s="96"/>
      <c r="XQ210" s="96"/>
      <c r="XR210" s="96"/>
      <c r="XS210" s="96"/>
      <c r="XT210" s="96"/>
      <c r="XU210" s="96"/>
      <c r="XV210" s="96"/>
      <c r="XW210" s="96"/>
      <c r="XX210" s="96"/>
      <c r="XY210" s="96"/>
      <c r="XZ210" s="96"/>
      <c r="YA210" s="96"/>
      <c r="YB210" s="96"/>
      <c r="YC210" s="96"/>
      <c r="YD210" s="96"/>
      <c r="YE210" s="96"/>
      <c r="YF210" s="96"/>
      <c r="YG210" s="96"/>
      <c r="YH210" s="96"/>
      <c r="YI210" s="96"/>
      <c r="YJ210" s="96"/>
      <c r="YK210" s="96"/>
      <c r="YL210" s="96"/>
      <c r="YM210" s="96"/>
      <c r="YN210" s="96"/>
      <c r="YO210" s="96"/>
      <c r="YP210" s="96"/>
      <c r="YQ210" s="96"/>
      <c r="YR210" s="96"/>
      <c r="YS210" s="96"/>
      <c r="YT210" s="96"/>
      <c r="YU210" s="96"/>
      <c r="YV210" s="96"/>
      <c r="YW210" s="96"/>
      <c r="YX210" s="96"/>
      <c r="YY210" s="96"/>
      <c r="YZ210" s="96"/>
      <c r="ZA210" s="96"/>
      <c r="ZB210" s="96"/>
      <c r="ZC210" s="96"/>
      <c r="ZD210" s="96"/>
      <c r="ZE210" s="96"/>
      <c r="ZF210" s="96"/>
      <c r="ZG210" s="96"/>
      <c r="ZH210" s="96"/>
      <c r="ZI210" s="96"/>
      <c r="ZJ210" s="96"/>
      <c r="ZK210" s="96"/>
      <c r="ZL210" s="96"/>
      <c r="ZM210" s="96"/>
      <c r="ZN210" s="96"/>
      <c r="ZO210" s="96"/>
      <c r="ZP210" s="96"/>
      <c r="ZQ210" s="96"/>
      <c r="ZR210" s="96"/>
      <c r="ZS210" s="96"/>
      <c r="ZT210" s="96"/>
      <c r="ZU210" s="96"/>
      <c r="ZV210" s="96"/>
      <c r="ZW210" s="96"/>
      <c r="ZX210" s="96"/>
      <c r="ZY210" s="96"/>
      <c r="ZZ210" s="96"/>
      <c r="AAA210" s="96"/>
      <c r="AAB210" s="96"/>
      <c r="AAC210" s="96"/>
      <c r="AAD210" s="96"/>
      <c r="AAE210" s="96"/>
      <c r="AAF210" s="96"/>
      <c r="AAG210" s="96"/>
      <c r="AAH210" s="96"/>
      <c r="AAI210" s="96"/>
      <c r="AAJ210" s="96"/>
      <c r="AAK210" s="96"/>
      <c r="AAL210" s="96"/>
      <c r="AAM210" s="96"/>
      <c r="AAN210" s="96"/>
      <c r="AAO210" s="96"/>
      <c r="AAP210" s="96"/>
      <c r="AAQ210" s="96"/>
      <c r="AAR210" s="96"/>
      <c r="AAS210" s="96"/>
      <c r="AAT210" s="96"/>
      <c r="AAU210" s="96"/>
      <c r="AAV210" s="96"/>
      <c r="AAW210" s="96"/>
      <c r="AAX210" s="96"/>
      <c r="AAY210" s="96"/>
      <c r="AAZ210" s="96"/>
      <c r="ABA210" s="96"/>
      <c r="ABB210" s="96"/>
      <c r="ABC210" s="96"/>
      <c r="ABD210" s="96"/>
      <c r="ABE210" s="96"/>
      <c r="ABF210" s="96"/>
      <c r="ABG210" s="96"/>
      <c r="ABH210" s="96"/>
      <c r="ABI210" s="96"/>
      <c r="ABJ210" s="96"/>
      <c r="ABK210" s="96"/>
      <c r="ABL210" s="96"/>
      <c r="ABM210" s="96"/>
      <c r="ABN210" s="96"/>
      <c r="ABO210" s="96"/>
      <c r="ABP210" s="96"/>
      <c r="ABQ210" s="96"/>
      <c r="ABR210" s="96"/>
      <c r="ABS210" s="96"/>
      <c r="ABT210" s="96"/>
      <c r="ABU210" s="96"/>
      <c r="ABV210" s="96"/>
      <c r="ABW210" s="96"/>
      <c r="ABX210" s="96"/>
      <c r="ABY210" s="96"/>
      <c r="ABZ210" s="96"/>
      <c r="ACA210" s="96"/>
      <c r="ACB210" s="96"/>
      <c r="ACC210" s="96"/>
      <c r="ACD210" s="96"/>
      <c r="ACE210" s="96"/>
      <c r="ACF210" s="96"/>
      <c r="ACG210" s="96"/>
      <c r="ACH210" s="96"/>
      <c r="ACI210" s="96"/>
      <c r="ACJ210" s="96"/>
      <c r="ACK210" s="96"/>
      <c r="ACL210" s="96"/>
      <c r="ACM210" s="96"/>
      <c r="ACN210" s="96"/>
      <c r="ACO210" s="96"/>
      <c r="ACP210" s="96"/>
      <c r="ACQ210" s="96"/>
      <c r="ACR210" s="96"/>
      <c r="ACS210" s="96"/>
      <c r="ACT210" s="96"/>
      <c r="ACU210" s="96"/>
      <c r="ACV210" s="96"/>
      <c r="ACW210" s="96"/>
      <c r="ACX210" s="96"/>
      <c r="ACY210" s="96"/>
      <c r="ACZ210" s="96"/>
      <c r="ADA210" s="96"/>
      <c r="ADB210" s="96"/>
      <c r="ADC210" s="96"/>
      <c r="ADD210" s="96"/>
      <c r="ADE210" s="96"/>
      <c r="ADF210" s="96"/>
      <c r="ADG210" s="96"/>
      <c r="ADH210" s="96"/>
      <c r="ADI210" s="96"/>
      <c r="ADJ210" s="96"/>
      <c r="ADK210" s="96"/>
      <c r="ADL210" s="96"/>
      <c r="ADM210" s="96"/>
      <c r="ADN210" s="96"/>
      <c r="ADO210" s="96"/>
      <c r="ADP210" s="96"/>
      <c r="ADQ210" s="96"/>
      <c r="ADR210" s="96"/>
      <c r="ADS210" s="96"/>
      <c r="ADT210" s="96"/>
      <c r="ADU210" s="96"/>
      <c r="ADV210" s="96"/>
      <c r="ADW210" s="96"/>
      <c r="ADX210" s="96"/>
      <c r="ADY210" s="96"/>
      <c r="ADZ210" s="96"/>
      <c r="AEA210" s="96"/>
      <c r="AEB210" s="96"/>
      <c r="AEC210" s="96"/>
      <c r="AED210" s="96"/>
      <c r="AEE210" s="96"/>
      <c r="AEF210" s="96"/>
      <c r="AEG210" s="96"/>
      <c r="AEH210" s="96"/>
      <c r="AEI210" s="96"/>
      <c r="AEJ210" s="96"/>
      <c r="AEK210" s="96"/>
      <c r="AEL210" s="96"/>
      <c r="AEM210" s="96"/>
      <c r="AEN210" s="96"/>
      <c r="AEO210" s="96"/>
      <c r="AEP210" s="96"/>
      <c r="AEQ210" s="96"/>
      <c r="AER210" s="96"/>
      <c r="AES210" s="96"/>
      <c r="AET210" s="96"/>
      <c r="AEU210" s="96"/>
      <c r="AEV210" s="96"/>
      <c r="AEW210" s="96"/>
      <c r="AEX210" s="96"/>
      <c r="AEY210" s="96"/>
      <c r="AEZ210" s="96"/>
      <c r="AFA210" s="96"/>
      <c r="AFB210" s="96"/>
      <c r="AFC210" s="96"/>
      <c r="AFD210" s="96"/>
      <c r="AFE210" s="96"/>
      <c r="AFF210" s="96"/>
      <c r="AFG210" s="96"/>
      <c r="AFH210" s="96"/>
      <c r="AFI210" s="96"/>
      <c r="AFJ210" s="96"/>
      <c r="AFK210" s="96"/>
      <c r="AFL210" s="96"/>
      <c r="AFM210" s="96"/>
      <c r="AFN210" s="96"/>
      <c r="AFO210" s="96"/>
      <c r="AFP210" s="96"/>
      <c r="AFQ210" s="96"/>
      <c r="AFR210" s="96"/>
      <c r="AFS210" s="96"/>
      <c r="AFT210" s="96"/>
      <c r="AFU210" s="96"/>
      <c r="AFV210" s="96"/>
      <c r="AFW210" s="96"/>
      <c r="AFX210" s="96"/>
      <c r="AFY210" s="96"/>
      <c r="AFZ210" s="96"/>
      <c r="AGA210" s="96"/>
      <c r="AGB210" s="96"/>
      <c r="AGC210" s="96"/>
      <c r="AGD210" s="96"/>
      <c r="AGE210" s="96"/>
      <c r="AGF210" s="96"/>
      <c r="AGG210" s="96"/>
      <c r="AGH210" s="96"/>
      <c r="AGI210" s="96"/>
      <c r="AGJ210" s="96"/>
      <c r="AGK210" s="96"/>
      <c r="AGL210" s="96"/>
      <c r="AGM210" s="96"/>
      <c r="AGN210" s="96"/>
      <c r="AGO210" s="96"/>
      <c r="AGP210" s="96"/>
      <c r="AGQ210" s="96"/>
      <c r="AGR210" s="96"/>
      <c r="AGS210" s="96"/>
      <c r="AGT210" s="96"/>
      <c r="AGU210" s="96"/>
      <c r="AGV210" s="96"/>
      <c r="AGW210" s="96"/>
      <c r="AGX210" s="96"/>
      <c r="AGY210" s="96"/>
      <c r="AGZ210" s="96"/>
      <c r="AHA210" s="96"/>
      <c r="AHB210" s="96"/>
      <c r="AHC210" s="96"/>
      <c r="AHD210" s="96"/>
      <c r="AHE210" s="96"/>
      <c r="AHF210" s="96"/>
      <c r="AHG210" s="96"/>
      <c r="AHH210" s="96"/>
      <c r="AHI210" s="96"/>
      <c r="AHJ210" s="96"/>
      <c r="AHK210" s="96"/>
      <c r="AHL210" s="96"/>
      <c r="AHM210" s="96"/>
      <c r="AHN210" s="96"/>
      <c r="AHO210" s="96"/>
      <c r="AHP210" s="96"/>
      <c r="AHQ210" s="96"/>
      <c r="AHR210" s="96"/>
      <c r="AHS210" s="96"/>
      <c r="AHT210" s="96"/>
      <c r="AHU210" s="96"/>
      <c r="AHV210" s="96"/>
      <c r="AHW210" s="96"/>
      <c r="AHX210" s="96"/>
      <c r="AHY210" s="96"/>
      <c r="AHZ210" s="96"/>
      <c r="AIA210" s="96"/>
      <c r="AIB210" s="96"/>
      <c r="AIC210" s="96"/>
      <c r="AID210" s="96"/>
      <c r="AIE210" s="96"/>
      <c r="AIF210" s="96"/>
      <c r="AIG210" s="96"/>
      <c r="AIH210" s="96"/>
      <c r="AII210" s="96"/>
      <c r="AIJ210" s="96"/>
      <c r="AIK210" s="96"/>
      <c r="AIL210" s="96"/>
      <c r="AIM210" s="96"/>
      <c r="AIN210" s="96"/>
      <c r="AIO210" s="96"/>
      <c r="AIP210" s="96"/>
      <c r="AIQ210" s="96"/>
      <c r="AIR210" s="96"/>
      <c r="AIS210" s="96"/>
      <c r="AIT210" s="96"/>
      <c r="AIU210" s="96"/>
      <c r="AIV210" s="96"/>
      <c r="AIW210" s="96"/>
      <c r="AIX210" s="96"/>
      <c r="AIY210" s="96"/>
      <c r="AIZ210" s="96"/>
      <c r="AJA210" s="96"/>
      <c r="AJB210" s="96"/>
      <c r="AJC210" s="96"/>
      <c r="AJD210" s="96"/>
      <c r="AJE210" s="96"/>
      <c r="AJF210" s="96"/>
      <c r="AJG210" s="96"/>
      <c r="AJH210" s="96"/>
      <c r="AJI210" s="96"/>
      <c r="AJJ210" s="96"/>
      <c r="AJK210" s="96"/>
      <c r="AJL210" s="96"/>
      <c r="AJM210" s="96"/>
      <c r="AJN210" s="96"/>
      <c r="AJO210" s="96"/>
      <c r="AJP210" s="96"/>
      <c r="AJQ210" s="96"/>
      <c r="AJR210" s="96"/>
      <c r="AJS210" s="96"/>
      <c r="AJT210" s="96"/>
      <c r="AJU210" s="96"/>
      <c r="AJV210" s="96"/>
      <c r="AJW210" s="96"/>
      <c r="AJX210" s="96"/>
      <c r="AJY210" s="96"/>
      <c r="AJZ210" s="96"/>
      <c r="AKA210" s="96"/>
      <c r="AKB210" s="96"/>
      <c r="AKC210" s="96"/>
      <c r="AKD210" s="96"/>
      <c r="AKE210" s="96"/>
      <c r="AKF210" s="96"/>
      <c r="AKG210" s="96"/>
      <c r="AKH210" s="96"/>
      <c r="AKI210" s="96"/>
      <c r="AKJ210" s="96"/>
      <c r="AKK210" s="96"/>
      <c r="AKL210" s="96"/>
      <c r="AKM210" s="96"/>
      <c r="AKN210" s="96"/>
      <c r="AKO210" s="96"/>
      <c r="AKP210" s="96"/>
      <c r="AKQ210" s="96"/>
      <c r="AKR210" s="96"/>
      <c r="AKS210" s="96"/>
      <c r="AKT210" s="96"/>
      <c r="AKU210" s="96"/>
      <c r="AKV210" s="96"/>
      <c r="AKW210" s="96"/>
      <c r="AKX210" s="96"/>
      <c r="AKY210" s="96"/>
      <c r="AKZ210" s="96"/>
      <c r="ALA210" s="96"/>
      <c r="ALB210" s="96"/>
      <c r="ALC210" s="96"/>
      <c r="ALD210" s="96"/>
      <c r="ALE210" s="96"/>
      <c r="ALF210" s="96"/>
      <c r="ALG210" s="96"/>
      <c r="ALH210" s="96"/>
      <c r="ALI210" s="96"/>
      <c r="ALJ210" s="96"/>
      <c r="ALK210" s="96"/>
      <c r="ALL210" s="96"/>
      <c r="ALM210" s="96"/>
      <c r="ALN210" s="96"/>
      <c r="ALO210" s="96"/>
      <c r="ALP210" s="96"/>
      <c r="ALQ210" s="96"/>
      <c r="ALR210" s="96"/>
      <c r="ALS210" s="96"/>
      <c r="ALT210" s="96"/>
      <c r="ALU210" s="96"/>
      <c r="ALV210" s="96"/>
      <c r="ALW210" s="96"/>
      <c r="ALX210" s="96"/>
      <c r="ALY210" s="96"/>
      <c r="ALZ210" s="96"/>
      <c r="AMA210" s="96"/>
      <c r="AMB210" s="96"/>
      <c r="AMC210" s="96"/>
      <c r="AMD210" s="96"/>
      <c r="AME210" s="96"/>
      <c r="AMF210" s="96"/>
      <c r="AMG210" s="96"/>
      <c r="AMH210" s="96"/>
      <c r="AMI210" s="96"/>
      <c r="AMJ210" s="96"/>
      <c r="AMK210" s="96"/>
      <c r="AML210" s="96"/>
      <c r="AMM210" s="96"/>
      <c r="AMN210" s="96"/>
      <c r="AMO210" s="96"/>
      <c r="AMP210" s="96"/>
      <c r="AMQ210" s="96"/>
      <c r="AMR210" s="96"/>
      <c r="AMS210" s="96"/>
      <c r="AMT210" s="96"/>
      <c r="AMU210" s="96"/>
      <c r="AMV210" s="96"/>
      <c r="AMW210" s="96"/>
      <c r="AMX210" s="96"/>
      <c r="AMY210" s="96"/>
      <c r="AMZ210" s="96"/>
      <c r="ANA210" s="96"/>
      <c r="ANB210" s="96"/>
      <c r="ANC210" s="96"/>
      <c r="AND210" s="96"/>
      <c r="ANE210" s="96"/>
      <c r="ANF210" s="96"/>
      <c r="ANG210" s="96"/>
      <c r="ANH210" s="96"/>
      <c r="ANI210" s="96"/>
      <c r="ANJ210" s="96"/>
      <c r="ANK210" s="96"/>
      <c r="ANL210" s="96"/>
      <c r="ANM210" s="96"/>
      <c r="ANN210" s="96"/>
      <c r="ANO210" s="96"/>
      <c r="ANP210" s="96"/>
      <c r="ANQ210" s="96"/>
      <c r="ANR210" s="96"/>
      <c r="ANS210" s="96"/>
      <c r="ANT210" s="96"/>
      <c r="ANU210" s="96"/>
      <c r="ANV210" s="96"/>
      <c r="ANW210" s="96"/>
      <c r="ANX210" s="96"/>
      <c r="ANY210" s="96"/>
      <c r="ANZ210" s="96"/>
      <c r="AOA210" s="96"/>
      <c r="AOB210" s="96"/>
      <c r="AOC210" s="96"/>
      <c r="AOD210" s="96"/>
      <c r="AOE210" s="96"/>
      <c r="AOF210" s="96"/>
      <c r="AOG210" s="96"/>
      <c r="AOH210" s="96"/>
      <c r="AOI210" s="96"/>
      <c r="AOJ210" s="96"/>
      <c r="AOK210" s="96"/>
      <c r="AOL210" s="96"/>
      <c r="AOM210" s="96"/>
      <c r="AON210" s="96"/>
      <c r="AOO210" s="96"/>
      <c r="AOP210" s="96"/>
      <c r="AOQ210" s="96"/>
      <c r="AOR210" s="96"/>
      <c r="AOS210" s="96"/>
      <c r="AOT210" s="96"/>
      <c r="AOU210" s="96"/>
      <c r="AOV210" s="96"/>
      <c r="AOW210" s="96"/>
      <c r="AOX210" s="96"/>
      <c r="AOY210" s="96"/>
      <c r="AOZ210" s="96"/>
      <c r="APA210" s="96"/>
      <c r="APB210" s="96"/>
      <c r="APC210" s="96"/>
      <c r="APD210" s="96"/>
      <c r="APE210" s="96"/>
      <c r="APF210" s="96"/>
      <c r="APG210" s="96"/>
      <c r="APH210" s="96"/>
      <c r="API210" s="96"/>
      <c r="APJ210" s="96"/>
      <c r="APK210" s="96"/>
      <c r="APL210" s="96"/>
      <c r="APM210" s="96"/>
      <c r="APN210" s="96"/>
      <c r="APO210" s="96"/>
      <c r="APP210" s="96"/>
      <c r="APQ210" s="96"/>
      <c r="APR210" s="96"/>
      <c r="APS210" s="96"/>
      <c r="APT210" s="96"/>
      <c r="APU210" s="96"/>
      <c r="APV210" s="96"/>
      <c r="APW210" s="96"/>
      <c r="APX210" s="96"/>
      <c r="APY210" s="96"/>
      <c r="APZ210" s="96"/>
      <c r="AQA210" s="96"/>
      <c r="AQB210" s="96"/>
      <c r="AQC210" s="96"/>
      <c r="AQD210" s="96"/>
      <c r="AQE210" s="96"/>
      <c r="AQF210" s="96"/>
      <c r="AQG210" s="96"/>
      <c r="AQH210" s="96"/>
      <c r="AQI210" s="96"/>
      <c r="AQJ210" s="96"/>
      <c r="AQK210" s="96"/>
      <c r="AQL210" s="96"/>
      <c r="AQM210" s="96"/>
      <c r="AQN210" s="96"/>
      <c r="AQO210" s="96"/>
      <c r="AQP210" s="96"/>
      <c r="AQQ210" s="96"/>
      <c r="AQR210" s="96"/>
      <c r="AQS210" s="96"/>
      <c r="AQT210" s="96"/>
      <c r="AQU210" s="96"/>
      <c r="AQV210" s="96"/>
      <c r="AQW210" s="96"/>
      <c r="AQX210" s="96"/>
      <c r="AQY210" s="96"/>
      <c r="AQZ210" s="96"/>
      <c r="ARA210" s="96"/>
      <c r="ARB210" s="96"/>
      <c r="ARC210" s="96"/>
      <c r="ARD210" s="96"/>
      <c r="ARE210" s="96"/>
      <c r="ARF210" s="96"/>
      <c r="ARG210" s="96"/>
      <c r="ARH210" s="96"/>
      <c r="ARI210" s="96"/>
      <c r="ARJ210" s="96"/>
      <c r="ARK210" s="96"/>
      <c r="ARL210" s="96"/>
      <c r="ARM210" s="96"/>
      <c r="ARN210" s="96"/>
      <c r="ARO210" s="96"/>
      <c r="ARP210" s="96"/>
      <c r="ARQ210" s="96"/>
      <c r="ARR210" s="96"/>
      <c r="ARS210" s="96"/>
      <c r="ART210" s="96"/>
      <c r="ARU210" s="96"/>
      <c r="ARV210" s="96"/>
      <c r="ARW210" s="96"/>
      <c r="ARX210" s="96"/>
      <c r="ARY210" s="96"/>
      <c r="ARZ210" s="96"/>
      <c r="ASA210" s="96"/>
      <c r="ASB210" s="96"/>
      <c r="ASC210" s="96"/>
      <c r="ASD210" s="96"/>
      <c r="ASE210" s="96"/>
      <c r="ASF210" s="96"/>
      <c r="ASG210" s="96"/>
      <c r="ASH210" s="96"/>
      <c r="ASI210" s="96"/>
      <c r="ASJ210" s="96"/>
      <c r="ASK210" s="96"/>
      <c r="ASL210" s="96"/>
      <c r="ASM210" s="96"/>
      <c r="ASN210" s="96"/>
      <c r="ASO210" s="96"/>
      <c r="ASP210" s="96"/>
      <c r="ASQ210" s="96"/>
      <c r="ASR210" s="96"/>
      <c r="ASS210" s="96"/>
      <c r="AST210" s="96"/>
      <c r="ASU210" s="96"/>
      <c r="ASV210" s="96"/>
      <c r="ASW210" s="96"/>
      <c r="ASX210" s="96"/>
      <c r="ASY210" s="96"/>
      <c r="ASZ210" s="96"/>
      <c r="ATA210" s="96"/>
      <c r="ATB210" s="96"/>
      <c r="ATC210" s="96"/>
      <c r="ATD210" s="96"/>
      <c r="ATE210" s="96"/>
      <c r="ATF210" s="96"/>
      <c r="ATG210" s="96"/>
      <c r="ATH210" s="96"/>
      <c r="ATI210" s="96"/>
      <c r="ATJ210" s="96"/>
      <c r="ATK210" s="96"/>
      <c r="ATL210" s="96"/>
      <c r="ATM210" s="96"/>
      <c r="ATN210" s="96"/>
      <c r="ATO210" s="96"/>
      <c r="ATP210" s="96"/>
      <c r="ATQ210" s="96"/>
      <c r="ATR210" s="96"/>
      <c r="ATS210" s="96"/>
      <c r="ATT210" s="96"/>
      <c r="ATU210" s="96"/>
      <c r="ATV210" s="96"/>
      <c r="ATW210" s="96"/>
      <c r="ATX210" s="96"/>
      <c r="ATY210" s="96"/>
      <c r="ATZ210" s="96"/>
      <c r="AUA210" s="96"/>
      <c r="AUB210" s="96"/>
      <c r="AUC210" s="96"/>
      <c r="AUD210" s="96"/>
      <c r="AUE210" s="96"/>
      <c r="AUF210" s="96"/>
      <c r="AUG210" s="96"/>
      <c r="AUH210" s="96"/>
      <c r="AUI210" s="96"/>
      <c r="AUJ210" s="96"/>
      <c r="AUK210" s="96"/>
      <c r="AUL210" s="96"/>
      <c r="AUM210" s="96"/>
      <c r="AUN210" s="96"/>
      <c r="AUO210" s="96"/>
      <c r="AUP210" s="96"/>
      <c r="AUQ210" s="96"/>
      <c r="AUR210" s="96"/>
      <c r="AUS210" s="96"/>
      <c r="AUT210" s="96"/>
      <c r="AUU210" s="96"/>
      <c r="AUV210" s="96"/>
      <c r="AUW210" s="96"/>
      <c r="AUX210" s="96"/>
      <c r="AUY210" s="96"/>
      <c r="AUZ210" s="96"/>
      <c r="AVA210" s="96"/>
      <c r="AVB210" s="96"/>
      <c r="AVC210" s="96"/>
      <c r="AVD210" s="96"/>
      <c r="AVE210" s="96"/>
      <c r="AVF210" s="96"/>
      <c r="AVG210" s="96"/>
      <c r="AVH210" s="96"/>
      <c r="AVI210" s="96"/>
      <c r="AVJ210" s="96"/>
      <c r="AVK210" s="96"/>
      <c r="AVL210" s="96"/>
      <c r="AVM210" s="96"/>
      <c r="AVN210" s="96"/>
      <c r="AVO210" s="96"/>
      <c r="AVP210" s="96"/>
      <c r="AVQ210" s="96"/>
      <c r="AVR210" s="96"/>
      <c r="AVS210" s="96"/>
      <c r="AVT210" s="96"/>
      <c r="AVU210" s="96"/>
      <c r="AVV210" s="96"/>
      <c r="AVW210" s="96"/>
      <c r="AVX210" s="96"/>
      <c r="AVY210" s="96"/>
      <c r="AVZ210" s="96"/>
      <c r="AWA210" s="96"/>
      <c r="AWB210" s="96"/>
      <c r="AWC210" s="96"/>
      <c r="AWD210" s="96"/>
      <c r="AWE210" s="96"/>
      <c r="AWF210" s="96"/>
      <c r="AWG210" s="96"/>
      <c r="AWH210" s="96"/>
      <c r="AWI210" s="96"/>
      <c r="AWJ210" s="96"/>
      <c r="AWK210" s="96"/>
      <c r="AWL210" s="96"/>
      <c r="AWM210" s="96"/>
      <c r="AWN210" s="96"/>
      <c r="AWO210" s="96"/>
      <c r="AWP210" s="96"/>
      <c r="AWQ210" s="96"/>
      <c r="AWR210" s="96"/>
      <c r="AWS210" s="96"/>
      <c r="AWT210" s="96"/>
      <c r="AWU210" s="96"/>
      <c r="AWV210" s="96"/>
      <c r="AWW210" s="96"/>
      <c r="AWX210" s="96"/>
      <c r="AWY210" s="96"/>
      <c r="AWZ210" s="96"/>
      <c r="AXA210" s="96"/>
      <c r="AXB210" s="96"/>
      <c r="AXC210" s="96"/>
      <c r="AXD210" s="96"/>
      <c r="AXE210" s="96"/>
      <c r="AXF210" s="96"/>
      <c r="AXG210" s="96"/>
      <c r="AXH210" s="96"/>
      <c r="AXI210" s="96"/>
      <c r="AXJ210" s="96"/>
      <c r="AXK210" s="96"/>
      <c r="AXL210" s="96"/>
      <c r="AXM210" s="96"/>
      <c r="AXN210" s="96"/>
      <c r="AXO210" s="96"/>
      <c r="AXP210" s="96"/>
      <c r="AXQ210" s="96"/>
      <c r="AXR210" s="96"/>
      <c r="AXS210" s="96"/>
      <c r="AXT210" s="96"/>
      <c r="AXU210" s="96"/>
      <c r="AXV210" s="96"/>
      <c r="AXW210" s="96"/>
      <c r="AXX210" s="96"/>
      <c r="AXY210" s="96"/>
      <c r="AXZ210" s="96"/>
      <c r="AYA210" s="96"/>
      <c r="AYB210" s="96"/>
      <c r="AYC210" s="96"/>
      <c r="AYD210" s="96"/>
      <c r="AYE210" s="96"/>
      <c r="AYF210" s="96"/>
      <c r="AYG210" s="96"/>
      <c r="AYH210" s="96"/>
      <c r="AYI210" s="96"/>
      <c r="AYJ210" s="96"/>
      <c r="AYK210" s="96"/>
      <c r="AYL210" s="96"/>
      <c r="AYM210" s="96"/>
      <c r="AYN210" s="96"/>
      <c r="AYO210" s="96"/>
      <c r="AYP210" s="96"/>
      <c r="AYQ210" s="96"/>
      <c r="AYR210" s="96"/>
      <c r="AYS210" s="96"/>
      <c r="AYT210" s="96"/>
      <c r="AYU210" s="96"/>
      <c r="AYV210" s="96"/>
      <c r="AYW210" s="96"/>
      <c r="AYX210" s="96"/>
      <c r="AYY210" s="96"/>
      <c r="AYZ210" s="96"/>
      <c r="AZA210" s="96"/>
      <c r="AZB210" s="96"/>
      <c r="AZC210" s="96"/>
      <c r="AZD210" s="96"/>
      <c r="AZE210" s="96"/>
      <c r="AZF210" s="96"/>
      <c r="AZG210" s="96"/>
      <c r="AZH210" s="96"/>
      <c r="AZI210" s="96"/>
      <c r="AZJ210" s="96"/>
      <c r="AZK210" s="96"/>
      <c r="AZL210" s="96"/>
      <c r="AZM210" s="96"/>
      <c r="AZN210" s="96"/>
      <c r="AZO210" s="96"/>
      <c r="AZP210" s="96"/>
      <c r="AZQ210" s="96"/>
      <c r="AZR210" s="96"/>
      <c r="AZS210" s="96"/>
      <c r="AZT210" s="96"/>
      <c r="AZU210" s="96"/>
      <c r="AZV210" s="96"/>
      <c r="AZW210" s="96"/>
      <c r="AZX210" s="96"/>
      <c r="AZY210" s="96"/>
      <c r="AZZ210" s="96"/>
      <c r="BAA210" s="96"/>
      <c r="BAB210" s="96"/>
      <c r="BAC210" s="96"/>
      <c r="BAD210" s="96"/>
      <c r="BAE210" s="96"/>
      <c r="BAF210" s="96"/>
      <c r="BAG210" s="96"/>
      <c r="BAH210" s="96"/>
      <c r="BAI210" s="96"/>
      <c r="BAJ210" s="96"/>
      <c r="BAK210" s="96"/>
      <c r="BAL210" s="96"/>
      <c r="BAM210" s="96"/>
      <c r="BAN210" s="96"/>
      <c r="BAO210" s="96"/>
      <c r="BAP210" s="96"/>
      <c r="BAQ210" s="96"/>
      <c r="BAR210" s="96"/>
      <c r="BAS210" s="96"/>
      <c r="BAT210" s="96"/>
      <c r="BAU210" s="96"/>
      <c r="BAV210" s="96"/>
      <c r="BAW210" s="96"/>
      <c r="BAX210" s="96"/>
      <c r="BAY210" s="96"/>
      <c r="BAZ210" s="96"/>
      <c r="BBA210" s="96"/>
      <c r="BBB210" s="96"/>
      <c r="BBC210" s="96"/>
      <c r="BBD210" s="96"/>
      <c r="BBE210" s="96"/>
      <c r="BBF210" s="96"/>
      <c r="BBG210" s="96"/>
      <c r="BBH210" s="96"/>
      <c r="BBI210" s="96"/>
      <c r="BBJ210" s="96"/>
      <c r="BBK210" s="96"/>
      <c r="BBL210" s="96"/>
      <c r="BBM210" s="96"/>
      <c r="BBN210" s="96"/>
      <c r="BBO210" s="96"/>
      <c r="BBP210" s="96"/>
      <c r="BBQ210" s="96"/>
      <c r="BBR210" s="96"/>
      <c r="BBS210" s="96"/>
      <c r="BBT210" s="96"/>
      <c r="BBU210" s="96"/>
      <c r="BBV210" s="96"/>
      <c r="BBW210" s="96"/>
      <c r="BBX210" s="96"/>
      <c r="BBY210" s="96"/>
      <c r="BBZ210" s="96"/>
      <c r="BCA210" s="96"/>
      <c r="BCB210" s="96"/>
      <c r="BCC210" s="96"/>
      <c r="BCD210" s="96"/>
      <c r="BCE210" s="96"/>
      <c r="BCF210" s="96"/>
      <c r="BCG210" s="96"/>
      <c r="BCH210" s="96"/>
      <c r="BCI210" s="96"/>
      <c r="BCJ210" s="96"/>
      <c r="BCK210" s="96"/>
      <c r="BCL210" s="96"/>
      <c r="BCM210" s="96"/>
      <c r="BCN210" s="96"/>
      <c r="BCO210" s="96"/>
      <c r="BCP210" s="96"/>
      <c r="BCQ210" s="96"/>
      <c r="BCR210" s="96"/>
      <c r="BCS210" s="96"/>
      <c r="BCT210" s="96"/>
      <c r="BCU210" s="96"/>
      <c r="BCV210" s="96"/>
      <c r="BCW210" s="96"/>
      <c r="BCX210" s="96"/>
      <c r="BCY210" s="96"/>
      <c r="BCZ210" s="96"/>
      <c r="BDA210" s="96"/>
      <c r="BDB210" s="96"/>
      <c r="BDC210" s="96"/>
      <c r="BDD210" s="96"/>
      <c r="BDE210" s="96"/>
      <c r="BDF210" s="96"/>
      <c r="BDG210" s="96"/>
      <c r="BDH210" s="96"/>
      <c r="BDI210" s="96"/>
      <c r="BDJ210" s="96"/>
      <c r="BDK210" s="96"/>
      <c r="BDL210" s="96"/>
      <c r="BDM210" s="96"/>
      <c r="BDN210" s="96"/>
      <c r="BDO210" s="96"/>
      <c r="BDP210" s="96"/>
      <c r="BDQ210" s="96"/>
      <c r="BDR210" s="96"/>
      <c r="BDS210" s="96"/>
      <c r="BDT210" s="96"/>
      <c r="BDU210" s="96"/>
      <c r="BDV210" s="96"/>
      <c r="BDW210" s="96"/>
      <c r="BDX210" s="96"/>
      <c r="BDY210" s="96"/>
      <c r="BDZ210" s="96"/>
      <c r="BEA210" s="96"/>
      <c r="BEB210" s="96"/>
      <c r="BEC210" s="96"/>
      <c r="BED210" s="96"/>
      <c r="BEE210" s="96"/>
      <c r="BEF210" s="96"/>
      <c r="BEG210" s="96"/>
      <c r="BEH210" s="96"/>
      <c r="BEI210" s="96"/>
      <c r="BEJ210" s="96"/>
      <c r="BEK210" s="96"/>
      <c r="BEL210" s="96"/>
      <c r="BEM210" s="96"/>
      <c r="BEN210" s="96"/>
      <c r="BEO210" s="96"/>
      <c r="BEP210" s="96"/>
      <c r="BEQ210" s="96"/>
      <c r="BER210" s="96"/>
      <c r="BES210" s="96"/>
      <c r="BET210" s="96"/>
      <c r="BEU210" s="96"/>
      <c r="BEV210" s="96"/>
      <c r="BEW210" s="96"/>
      <c r="BEX210" s="96"/>
      <c r="BEY210" s="96"/>
      <c r="BEZ210" s="96"/>
      <c r="BFA210" s="96"/>
      <c r="BFB210" s="96"/>
      <c r="BFC210" s="96"/>
      <c r="BFD210" s="96"/>
      <c r="BFE210" s="96"/>
      <c r="BFF210" s="96"/>
      <c r="BFG210" s="96"/>
      <c r="BFH210" s="96"/>
      <c r="BFI210" s="96"/>
      <c r="BFJ210" s="96"/>
      <c r="BFK210" s="96"/>
      <c r="BFL210" s="96"/>
      <c r="BFM210" s="96"/>
      <c r="BFN210" s="96"/>
      <c r="BFO210" s="96"/>
      <c r="BFP210" s="96"/>
      <c r="BFQ210" s="96"/>
      <c r="BFR210" s="96"/>
      <c r="BFS210" s="96"/>
      <c r="BFT210" s="96"/>
      <c r="BFU210" s="96"/>
      <c r="BFV210" s="96"/>
      <c r="BFW210" s="96"/>
      <c r="BFX210" s="96"/>
      <c r="BFY210" s="96"/>
      <c r="BFZ210" s="96"/>
      <c r="BGA210" s="96"/>
      <c r="BGB210" s="96"/>
      <c r="BGC210" s="96"/>
      <c r="BGD210" s="96"/>
      <c r="BGE210" s="96"/>
      <c r="BGF210" s="96"/>
      <c r="BGG210" s="96"/>
      <c r="BGH210" s="96"/>
      <c r="BGI210" s="96"/>
      <c r="BGJ210" s="96"/>
      <c r="BGK210" s="96"/>
      <c r="BGL210" s="96"/>
      <c r="BGM210" s="96"/>
      <c r="BGN210" s="96"/>
      <c r="BGO210" s="96"/>
      <c r="BGP210" s="96"/>
      <c r="BGQ210" s="96"/>
      <c r="BGR210" s="96"/>
      <c r="BGS210" s="96"/>
      <c r="BGT210" s="96"/>
      <c r="BGU210" s="96"/>
      <c r="BGV210" s="96"/>
      <c r="BGW210" s="96"/>
      <c r="BGX210" s="96"/>
      <c r="BGY210" s="96"/>
      <c r="BGZ210" s="96"/>
      <c r="BHA210" s="96"/>
      <c r="BHB210" s="96"/>
      <c r="BHC210" s="96"/>
      <c r="BHD210" s="96"/>
      <c r="BHE210" s="96"/>
      <c r="BHF210" s="96"/>
      <c r="BHG210" s="96"/>
      <c r="BHH210" s="96"/>
      <c r="BHI210" s="96"/>
      <c r="BHJ210" s="96"/>
      <c r="BHK210" s="96"/>
      <c r="BHL210" s="96"/>
      <c r="BHM210" s="96"/>
      <c r="BHN210" s="96"/>
      <c r="BHO210" s="96"/>
      <c r="BHP210" s="96"/>
      <c r="BHQ210" s="96"/>
      <c r="BHR210" s="96"/>
      <c r="BHS210" s="96"/>
      <c r="BHT210" s="96"/>
      <c r="BHU210" s="96"/>
      <c r="BHV210" s="96"/>
      <c r="BHW210" s="96"/>
      <c r="BHX210" s="96"/>
      <c r="BHY210" s="96"/>
      <c r="BHZ210" s="96"/>
      <c r="BIA210" s="96"/>
      <c r="BIB210" s="96"/>
      <c r="BIC210" s="96"/>
      <c r="BID210" s="96"/>
      <c r="BIE210" s="96"/>
      <c r="BIF210" s="96"/>
      <c r="BIG210" s="96"/>
      <c r="BIH210" s="96"/>
      <c r="BII210" s="96"/>
      <c r="BIJ210" s="96"/>
      <c r="BIK210" s="96"/>
      <c r="BIL210" s="96"/>
      <c r="BIM210" s="96"/>
      <c r="BIN210" s="96"/>
      <c r="BIO210" s="96"/>
      <c r="BIP210" s="96"/>
      <c r="BIQ210" s="96"/>
      <c r="BIR210" s="96"/>
      <c r="BIS210" s="96"/>
      <c r="BIT210" s="96"/>
      <c r="BIU210" s="96"/>
      <c r="BIV210" s="96"/>
      <c r="BIW210" s="96"/>
      <c r="BIX210" s="96"/>
      <c r="BIY210" s="96"/>
      <c r="BIZ210" s="96"/>
      <c r="BJA210" s="96"/>
      <c r="BJB210" s="96"/>
      <c r="BJC210" s="96"/>
      <c r="BJD210" s="96"/>
      <c r="BJE210" s="96"/>
      <c r="BJF210" s="96"/>
      <c r="BJG210" s="96"/>
      <c r="BJH210" s="96"/>
      <c r="BJI210" s="96"/>
      <c r="BJJ210" s="96"/>
      <c r="BJK210" s="96"/>
      <c r="BJL210" s="96"/>
      <c r="BJM210" s="96"/>
      <c r="BJN210" s="96"/>
      <c r="BJO210" s="96"/>
      <c r="BJP210" s="96"/>
      <c r="BJQ210" s="96"/>
      <c r="BJR210" s="96"/>
      <c r="BJS210" s="96"/>
      <c r="BJT210" s="96"/>
      <c r="BJU210" s="96"/>
      <c r="BJV210" s="96"/>
      <c r="BJW210" s="96"/>
      <c r="BJX210" s="96"/>
      <c r="BJY210" s="96"/>
      <c r="BJZ210" s="96"/>
      <c r="BKA210" s="96"/>
      <c r="BKB210" s="96"/>
      <c r="BKC210" s="96"/>
      <c r="BKD210" s="96"/>
      <c r="BKE210" s="96"/>
      <c r="BKF210" s="96"/>
      <c r="BKG210" s="96"/>
      <c r="BKH210" s="96"/>
      <c r="BKI210" s="96"/>
      <c r="BKJ210" s="96"/>
      <c r="BKK210" s="96"/>
      <c r="BKL210" s="96"/>
      <c r="BKM210" s="96"/>
      <c r="BKN210" s="96"/>
      <c r="BKO210" s="96"/>
      <c r="BKP210" s="96"/>
      <c r="BKQ210" s="96"/>
      <c r="BKR210" s="96"/>
      <c r="BKS210" s="96"/>
      <c r="BKT210" s="96"/>
      <c r="BKU210" s="96"/>
      <c r="BKV210" s="96"/>
      <c r="BKW210" s="96"/>
      <c r="BKX210" s="96"/>
      <c r="BKY210" s="96"/>
      <c r="BKZ210" s="96"/>
      <c r="BLA210" s="96"/>
      <c r="BLB210" s="96"/>
      <c r="BLC210" s="96"/>
      <c r="BLD210" s="96"/>
      <c r="BLE210" s="96"/>
      <c r="BLF210" s="96"/>
      <c r="BLG210" s="96"/>
      <c r="BLH210" s="96"/>
      <c r="BLI210" s="96"/>
      <c r="BLJ210" s="96"/>
      <c r="BLK210" s="96"/>
      <c r="BLL210" s="96"/>
      <c r="BLM210" s="96"/>
      <c r="BLN210" s="96"/>
      <c r="BLO210" s="96"/>
      <c r="BLP210" s="96"/>
      <c r="BLQ210" s="96"/>
      <c r="BLR210" s="96"/>
      <c r="BLS210" s="96"/>
      <c r="BLT210" s="96"/>
      <c r="BLU210" s="96"/>
      <c r="BLV210" s="96"/>
      <c r="BLW210" s="96"/>
      <c r="BLX210" s="96"/>
      <c r="BLY210" s="96"/>
      <c r="BLZ210" s="96"/>
      <c r="BMA210" s="96"/>
      <c r="BMB210" s="96"/>
      <c r="BMC210" s="96"/>
      <c r="BMD210" s="96"/>
      <c r="BME210" s="96"/>
      <c r="BMF210" s="96"/>
      <c r="BMG210" s="96"/>
      <c r="BMH210" s="96"/>
      <c r="BMI210" s="96"/>
      <c r="BMJ210" s="96"/>
      <c r="BMK210" s="96"/>
      <c r="BML210" s="96"/>
      <c r="BMM210" s="96"/>
      <c r="BMN210" s="96"/>
      <c r="BMO210" s="96"/>
      <c r="BMP210" s="96"/>
      <c r="BMQ210" s="96"/>
      <c r="BMR210" s="96"/>
      <c r="BMS210" s="96"/>
      <c r="BMT210" s="96"/>
      <c r="BMU210" s="96"/>
      <c r="BMV210" s="96"/>
      <c r="BMW210" s="96"/>
      <c r="BMX210" s="96"/>
      <c r="BMY210" s="96"/>
      <c r="BMZ210" s="96"/>
      <c r="BNA210" s="96"/>
      <c r="BNB210" s="96"/>
      <c r="BNC210" s="96"/>
      <c r="BND210" s="96"/>
      <c r="BNE210" s="96"/>
      <c r="BNF210" s="96"/>
      <c r="BNG210" s="96"/>
      <c r="BNH210" s="96"/>
      <c r="BNI210" s="96"/>
      <c r="BNJ210" s="96"/>
      <c r="BNK210" s="96"/>
      <c r="BNL210" s="96"/>
      <c r="BNM210" s="96"/>
      <c r="BNN210" s="96"/>
      <c r="BNO210" s="96"/>
      <c r="BNP210" s="96"/>
      <c r="BNQ210" s="96"/>
      <c r="BNR210" s="96"/>
      <c r="BNS210" s="96"/>
      <c r="BNT210" s="96"/>
      <c r="BNU210" s="96"/>
      <c r="BNV210" s="96"/>
      <c r="BNW210" s="96"/>
      <c r="BNX210" s="96"/>
      <c r="BNY210" s="96"/>
      <c r="BNZ210" s="96"/>
      <c r="BOA210" s="96"/>
      <c r="BOB210" s="96"/>
      <c r="BOC210" s="96"/>
      <c r="BOD210" s="96"/>
      <c r="BOE210" s="96"/>
      <c r="BOF210" s="96"/>
      <c r="BOG210" s="96"/>
      <c r="BOH210" s="96"/>
      <c r="BOI210" s="96"/>
      <c r="BOJ210" s="96"/>
      <c r="BOK210" s="96"/>
      <c r="BOL210" s="96"/>
      <c r="BOM210" s="96"/>
      <c r="BON210" s="96"/>
      <c r="BOO210" s="96"/>
      <c r="BOP210" s="96"/>
      <c r="BOQ210" s="96"/>
      <c r="BOR210" s="96"/>
      <c r="BOS210" s="96"/>
      <c r="BOT210" s="96"/>
      <c r="BOU210" s="96"/>
      <c r="BOV210" s="96"/>
      <c r="BOW210" s="96"/>
      <c r="BOX210" s="96"/>
      <c r="BOY210" s="96"/>
      <c r="BOZ210" s="96"/>
      <c r="BPA210" s="96"/>
      <c r="BPB210" s="96"/>
      <c r="BPC210" s="96"/>
      <c r="BPD210" s="96"/>
      <c r="BPE210" s="96"/>
      <c r="BPF210" s="96"/>
      <c r="BPG210" s="96"/>
      <c r="BPH210" s="96"/>
      <c r="BPI210" s="96"/>
      <c r="BPJ210" s="96"/>
      <c r="BPK210" s="96"/>
      <c r="BPL210" s="96"/>
      <c r="BPM210" s="96"/>
      <c r="BPN210" s="96"/>
      <c r="BPO210" s="96"/>
      <c r="BPP210" s="96"/>
      <c r="BPQ210" s="96"/>
      <c r="BPR210" s="96"/>
      <c r="BPS210" s="96"/>
      <c r="BPT210" s="96"/>
      <c r="BPU210" s="96"/>
      <c r="BPV210" s="96"/>
      <c r="BPW210" s="96"/>
      <c r="BPX210" s="96"/>
      <c r="BPY210" s="96"/>
      <c r="BPZ210" s="96"/>
      <c r="BQA210" s="96"/>
      <c r="BQB210" s="96"/>
      <c r="BQC210" s="96"/>
      <c r="BQD210" s="96"/>
      <c r="BQE210" s="96"/>
      <c r="BQF210" s="96"/>
      <c r="BQG210" s="96"/>
      <c r="BQH210" s="96"/>
      <c r="BQI210" s="96"/>
      <c r="BQJ210" s="96"/>
      <c r="BQK210" s="96"/>
      <c r="BQL210" s="96"/>
      <c r="BQM210" s="96"/>
      <c r="BQN210" s="96"/>
      <c r="BQO210" s="96"/>
      <c r="BQP210" s="96"/>
      <c r="BQQ210" s="96"/>
      <c r="BQR210" s="96"/>
      <c r="BQS210" s="96"/>
      <c r="BQT210" s="96"/>
      <c r="BQU210" s="96"/>
      <c r="BQV210" s="96"/>
      <c r="BQW210" s="96"/>
      <c r="BQX210" s="96"/>
      <c r="BQY210" s="96"/>
      <c r="BQZ210" s="96"/>
      <c r="BRA210" s="96"/>
      <c r="BRB210" s="96"/>
      <c r="BRC210" s="96"/>
      <c r="BRD210" s="96"/>
      <c r="BRE210" s="96"/>
      <c r="BRF210" s="96"/>
      <c r="BRG210" s="96"/>
      <c r="BRH210" s="96"/>
      <c r="BRI210" s="96"/>
      <c r="BRJ210" s="96"/>
      <c r="BRK210" s="96"/>
      <c r="BRL210" s="96"/>
      <c r="BRM210" s="96"/>
      <c r="BRN210" s="96"/>
      <c r="BRO210" s="96"/>
      <c r="BRP210" s="96"/>
      <c r="BRQ210" s="96"/>
      <c r="BRR210" s="96"/>
      <c r="BRS210" s="96"/>
      <c r="BRT210" s="96"/>
      <c r="BRU210" s="96"/>
      <c r="BRV210" s="96"/>
      <c r="BRW210" s="96"/>
      <c r="BRX210" s="96"/>
      <c r="BRY210" s="96"/>
      <c r="BRZ210" s="96"/>
      <c r="BSA210" s="96"/>
      <c r="BSB210" s="96"/>
      <c r="BSC210" s="96"/>
      <c r="BSD210" s="96"/>
      <c r="BSE210" s="96"/>
      <c r="BSF210" s="96"/>
      <c r="BSG210" s="96"/>
      <c r="BSH210" s="96"/>
      <c r="BSI210" s="96"/>
      <c r="BSJ210" s="96"/>
      <c r="BSK210" s="96"/>
      <c r="BSL210" s="96"/>
      <c r="BSM210" s="96"/>
      <c r="BSN210" s="96"/>
      <c r="BSO210" s="96"/>
      <c r="BSP210" s="96"/>
      <c r="BSQ210" s="96"/>
      <c r="BSR210" s="96"/>
      <c r="BSS210" s="96"/>
      <c r="BST210" s="96"/>
      <c r="BSU210" s="96"/>
      <c r="BSV210" s="96"/>
      <c r="BSW210" s="96"/>
      <c r="BSX210" s="96"/>
      <c r="BSY210" s="96"/>
      <c r="BSZ210" s="96"/>
      <c r="BTA210" s="96"/>
      <c r="BTB210" s="96"/>
      <c r="BTC210" s="96"/>
      <c r="BTD210" s="96"/>
      <c r="BTE210" s="96"/>
      <c r="BTF210" s="96"/>
      <c r="BTG210" s="96"/>
      <c r="BTH210" s="96"/>
      <c r="BTI210" s="96"/>
      <c r="BTJ210" s="96"/>
      <c r="BTK210" s="96"/>
      <c r="BTL210" s="96"/>
      <c r="BTM210" s="96"/>
      <c r="BTN210" s="96"/>
      <c r="BTO210" s="96"/>
      <c r="BTP210" s="96"/>
      <c r="BTQ210" s="96"/>
      <c r="BTR210" s="96"/>
      <c r="BTS210" s="96"/>
      <c r="BTT210" s="96"/>
      <c r="BTU210" s="96"/>
      <c r="BTV210" s="96"/>
      <c r="BTW210" s="96"/>
      <c r="BTX210" s="96"/>
      <c r="BTY210" s="96"/>
      <c r="BTZ210" s="96"/>
      <c r="BUA210" s="96"/>
      <c r="BUB210" s="96"/>
      <c r="BUC210" s="96"/>
      <c r="BUD210" s="96"/>
      <c r="BUE210" s="96"/>
      <c r="BUF210" s="96"/>
      <c r="BUG210" s="96"/>
      <c r="BUH210" s="96"/>
      <c r="BUI210" s="96"/>
      <c r="BUJ210" s="96"/>
      <c r="BUK210" s="96"/>
      <c r="BUL210" s="96"/>
      <c r="BUM210" s="96"/>
      <c r="BUN210" s="96"/>
      <c r="BUO210" s="96"/>
      <c r="BUP210" s="96"/>
      <c r="BUQ210" s="96"/>
      <c r="BUR210" s="96"/>
      <c r="BUS210" s="96"/>
      <c r="BUT210" s="96"/>
      <c r="BUU210" s="96"/>
      <c r="BUV210" s="96"/>
      <c r="BUW210" s="96"/>
      <c r="BUX210" s="96"/>
      <c r="BUY210" s="96"/>
      <c r="BUZ210" s="96"/>
      <c r="BVA210" s="96"/>
      <c r="BVB210" s="96"/>
      <c r="BVC210" s="96"/>
      <c r="BVD210" s="96"/>
      <c r="BVE210" s="96"/>
      <c r="BVF210" s="96"/>
      <c r="BVG210" s="96"/>
      <c r="BVH210" s="96"/>
      <c r="BVI210" s="96"/>
      <c r="BVJ210" s="96"/>
      <c r="BVK210" s="96"/>
      <c r="BVL210" s="96"/>
      <c r="BVM210" s="96"/>
      <c r="BVN210" s="96"/>
      <c r="BVO210" s="96"/>
      <c r="BVP210" s="96"/>
      <c r="BVQ210" s="96"/>
      <c r="BVR210" s="96"/>
      <c r="BVS210" s="96"/>
      <c r="BVT210" s="96"/>
      <c r="BVU210" s="96"/>
      <c r="BVV210" s="96"/>
      <c r="BVW210" s="96"/>
      <c r="BVX210" s="96"/>
      <c r="BVY210" s="96"/>
      <c r="BVZ210" s="96"/>
      <c r="BWA210" s="96"/>
      <c r="BWB210" s="96"/>
      <c r="BWC210" s="96"/>
      <c r="BWD210" s="96"/>
      <c r="BWE210" s="96"/>
      <c r="BWF210" s="96"/>
      <c r="BWG210" s="96"/>
      <c r="BWH210" s="96"/>
      <c r="BWI210" s="96"/>
      <c r="BWJ210" s="96"/>
      <c r="BWK210" s="96"/>
      <c r="BWL210" s="96"/>
      <c r="BWM210" s="96"/>
      <c r="BWN210" s="96"/>
      <c r="BWO210" s="96"/>
      <c r="BWP210" s="96"/>
      <c r="BWQ210" s="96"/>
      <c r="BWR210" s="96"/>
      <c r="BWS210" s="96"/>
      <c r="BWT210" s="96"/>
      <c r="BWU210" s="96"/>
      <c r="BWV210" s="96"/>
      <c r="BWW210" s="96"/>
      <c r="BWX210" s="96"/>
      <c r="BWY210" s="96"/>
      <c r="BWZ210" s="96"/>
      <c r="BXA210" s="96"/>
      <c r="BXB210" s="96"/>
      <c r="BXC210" s="96"/>
      <c r="BXD210" s="96"/>
      <c r="BXE210" s="96"/>
      <c r="BXF210" s="96"/>
      <c r="BXG210" s="96"/>
      <c r="BXH210" s="96"/>
      <c r="BXI210" s="96"/>
      <c r="BXJ210" s="96"/>
      <c r="BXK210" s="96"/>
      <c r="BXL210" s="96"/>
      <c r="BXM210" s="96"/>
      <c r="BXN210" s="96"/>
      <c r="BXO210" s="96"/>
      <c r="BXP210" s="96"/>
      <c r="BXQ210" s="96"/>
      <c r="BXR210" s="96"/>
      <c r="BXS210" s="96"/>
      <c r="BXT210" s="96"/>
      <c r="BXU210" s="96"/>
      <c r="BXV210" s="96"/>
      <c r="BXW210" s="96"/>
      <c r="BXX210" s="96"/>
      <c r="BXY210" s="96"/>
      <c r="BXZ210" s="96"/>
      <c r="BYA210" s="96"/>
      <c r="BYB210" s="96"/>
      <c r="BYC210" s="96"/>
      <c r="BYD210" s="96"/>
      <c r="BYE210" s="96"/>
      <c r="BYF210" s="96"/>
      <c r="BYG210" s="96"/>
      <c r="BYH210" s="96"/>
      <c r="BYI210" s="96"/>
      <c r="BYJ210" s="96"/>
      <c r="BYK210" s="96"/>
      <c r="BYL210" s="96"/>
      <c r="BYM210" s="96"/>
      <c r="BYN210" s="96"/>
      <c r="BYO210" s="96"/>
      <c r="BYP210" s="96"/>
      <c r="BYQ210" s="96"/>
      <c r="BYR210" s="96"/>
      <c r="BYS210" s="96"/>
      <c r="BYT210" s="96"/>
      <c r="BYU210" s="96"/>
      <c r="BYV210" s="96"/>
      <c r="BYW210" s="96"/>
      <c r="BYX210" s="96"/>
      <c r="BYY210" s="96"/>
      <c r="BYZ210" s="96"/>
      <c r="BZA210" s="96"/>
      <c r="BZB210" s="96"/>
      <c r="BZC210" s="96"/>
      <c r="BZD210" s="96"/>
      <c r="BZE210" s="96"/>
      <c r="BZF210" s="96"/>
      <c r="BZG210" s="96"/>
      <c r="BZH210" s="96"/>
      <c r="BZI210" s="96"/>
      <c r="BZJ210" s="96"/>
      <c r="BZK210" s="96"/>
      <c r="BZL210" s="96"/>
      <c r="BZM210" s="96"/>
      <c r="BZN210" s="96"/>
      <c r="BZO210" s="96"/>
      <c r="BZP210" s="96"/>
      <c r="BZQ210" s="96"/>
      <c r="BZR210" s="96"/>
      <c r="BZS210" s="96"/>
      <c r="BZT210" s="96"/>
      <c r="BZU210" s="96"/>
      <c r="BZV210" s="96"/>
      <c r="BZW210" s="96"/>
      <c r="BZX210" s="96"/>
      <c r="BZY210" s="96"/>
      <c r="BZZ210" s="96"/>
      <c r="CAA210" s="96"/>
      <c r="CAB210" s="96"/>
      <c r="CAC210" s="96"/>
      <c r="CAD210" s="96"/>
      <c r="CAE210" s="96"/>
      <c r="CAF210" s="96"/>
      <c r="CAG210" s="96"/>
      <c r="CAH210" s="96"/>
      <c r="CAI210" s="96"/>
      <c r="CAJ210" s="96"/>
      <c r="CAK210" s="96"/>
      <c r="CAL210" s="96"/>
      <c r="CAM210" s="96"/>
      <c r="CAN210" s="96"/>
      <c r="CAO210" s="96"/>
      <c r="CAP210" s="96"/>
      <c r="CAQ210" s="96"/>
      <c r="CAR210" s="96"/>
      <c r="CAS210" s="96"/>
      <c r="CAT210" s="96"/>
      <c r="CAU210" s="96"/>
      <c r="CAV210" s="96"/>
      <c r="CAW210" s="96"/>
      <c r="CAX210" s="96"/>
      <c r="CAY210" s="96"/>
      <c r="CAZ210" s="96"/>
      <c r="CBA210" s="96"/>
      <c r="CBB210" s="96"/>
      <c r="CBC210" s="96"/>
      <c r="CBD210" s="96"/>
      <c r="CBE210" s="96"/>
      <c r="CBF210" s="96"/>
      <c r="CBG210" s="96"/>
      <c r="CBH210" s="96"/>
      <c r="CBI210" s="96"/>
      <c r="CBJ210" s="96"/>
      <c r="CBK210" s="96"/>
      <c r="CBL210" s="96"/>
      <c r="CBM210" s="96"/>
      <c r="CBN210" s="96"/>
      <c r="CBO210" s="96"/>
      <c r="CBP210" s="96"/>
      <c r="CBQ210" s="96"/>
      <c r="CBR210" s="96"/>
      <c r="CBS210" s="96"/>
      <c r="CBT210" s="96"/>
      <c r="CBU210" s="96"/>
      <c r="CBV210" s="96"/>
      <c r="CBW210" s="96"/>
      <c r="CBX210" s="96"/>
      <c r="CBY210" s="96"/>
      <c r="CBZ210" s="96"/>
      <c r="CCA210" s="96"/>
      <c r="CCB210" s="96"/>
      <c r="CCC210" s="96"/>
      <c r="CCD210" s="96"/>
      <c r="CCE210" s="96"/>
      <c r="CCF210" s="96"/>
      <c r="CCG210" s="96"/>
      <c r="CCH210" s="96"/>
      <c r="CCI210" s="96"/>
      <c r="CCJ210" s="96"/>
      <c r="CCK210" s="96"/>
      <c r="CCL210" s="96"/>
      <c r="CCM210" s="96"/>
      <c r="CCN210" s="96"/>
      <c r="CCO210" s="96"/>
      <c r="CCP210" s="96"/>
      <c r="CCQ210" s="96"/>
      <c r="CCR210" s="96"/>
      <c r="CCS210" s="96"/>
      <c r="CCT210" s="96"/>
      <c r="CCU210" s="96"/>
      <c r="CCV210" s="96"/>
      <c r="CCW210" s="96"/>
      <c r="CCX210" s="96"/>
      <c r="CCY210" s="96"/>
      <c r="CCZ210" s="96"/>
      <c r="CDA210" s="96"/>
      <c r="CDB210" s="96"/>
      <c r="CDC210" s="96"/>
      <c r="CDD210" s="96"/>
      <c r="CDE210" s="96"/>
      <c r="CDF210" s="96"/>
      <c r="CDG210" s="96"/>
      <c r="CDH210" s="96"/>
      <c r="CDI210" s="96"/>
      <c r="CDJ210" s="96"/>
      <c r="CDK210" s="96"/>
      <c r="CDL210" s="96"/>
      <c r="CDM210" s="96"/>
      <c r="CDN210" s="96"/>
      <c r="CDO210" s="96"/>
      <c r="CDP210" s="96"/>
      <c r="CDQ210" s="96"/>
      <c r="CDR210" s="96"/>
      <c r="CDS210" s="96"/>
      <c r="CDT210" s="96"/>
      <c r="CDU210" s="96"/>
      <c r="CDV210" s="96"/>
      <c r="CDW210" s="96"/>
      <c r="CDX210" s="96"/>
      <c r="CDY210" s="96"/>
      <c r="CDZ210" s="96"/>
      <c r="CEA210" s="96"/>
      <c r="CEB210" s="96"/>
      <c r="CEC210" s="96"/>
      <c r="CED210" s="96"/>
      <c r="CEE210" s="96"/>
      <c r="CEF210" s="96"/>
      <c r="CEG210" s="96"/>
      <c r="CEH210" s="96"/>
      <c r="CEI210" s="96"/>
      <c r="CEJ210" s="96"/>
      <c r="CEK210" s="96"/>
      <c r="CEL210" s="96"/>
      <c r="CEM210" s="96"/>
      <c r="CEN210" s="96"/>
      <c r="CEO210" s="96"/>
      <c r="CEP210" s="96"/>
      <c r="CEQ210" s="96"/>
      <c r="CER210" s="96"/>
      <c r="CES210" s="96"/>
      <c r="CET210" s="96"/>
      <c r="CEU210" s="96"/>
      <c r="CEV210" s="96"/>
      <c r="CEW210" s="96"/>
      <c r="CEX210" s="96"/>
      <c r="CEY210" s="96"/>
      <c r="CEZ210" s="96"/>
      <c r="CFA210" s="96"/>
      <c r="CFB210" s="96"/>
      <c r="CFC210" s="96"/>
      <c r="CFD210" s="96"/>
      <c r="CFE210" s="96"/>
      <c r="CFF210" s="96"/>
      <c r="CFG210" s="96"/>
      <c r="CFH210" s="96"/>
      <c r="CFI210" s="96"/>
      <c r="CFJ210" s="96"/>
      <c r="CFK210" s="96"/>
      <c r="CFL210" s="96"/>
      <c r="CFM210" s="96"/>
      <c r="CFN210" s="96"/>
      <c r="CFO210" s="96"/>
      <c r="CFP210" s="96"/>
      <c r="CFQ210" s="96"/>
      <c r="CFR210" s="96"/>
      <c r="CFS210" s="96"/>
      <c r="CFT210" s="96"/>
      <c r="CFU210" s="96"/>
      <c r="CFV210" s="96"/>
      <c r="CFW210" s="96"/>
      <c r="CFX210" s="96"/>
      <c r="CFY210" s="96"/>
      <c r="CFZ210" s="96"/>
      <c r="CGA210" s="96"/>
      <c r="CGB210" s="96"/>
      <c r="CGC210" s="96"/>
      <c r="CGD210" s="96"/>
      <c r="CGE210" s="96"/>
      <c r="CGF210" s="96"/>
      <c r="CGG210" s="96"/>
      <c r="CGH210" s="96"/>
      <c r="CGI210" s="96"/>
      <c r="CGJ210" s="96"/>
      <c r="CGK210" s="96"/>
      <c r="CGL210" s="96"/>
      <c r="CGM210" s="96"/>
      <c r="CGN210" s="96"/>
      <c r="CGO210" s="96"/>
      <c r="CGP210" s="96"/>
      <c r="CGQ210" s="96"/>
      <c r="CGR210" s="96"/>
      <c r="CGS210" s="96"/>
      <c r="CGT210" s="96"/>
      <c r="CGU210" s="96"/>
      <c r="CGV210" s="96"/>
      <c r="CGW210" s="96"/>
      <c r="CGX210" s="96"/>
      <c r="CGY210" s="96"/>
      <c r="CGZ210" s="96"/>
      <c r="CHA210" s="96"/>
      <c r="CHB210" s="96"/>
      <c r="CHC210" s="96"/>
      <c r="CHD210" s="96"/>
      <c r="CHE210" s="96"/>
      <c r="CHF210" s="96"/>
      <c r="CHG210" s="96"/>
      <c r="CHH210" s="96"/>
      <c r="CHI210" s="96"/>
      <c r="CHJ210" s="96"/>
      <c r="CHK210" s="96"/>
      <c r="CHL210" s="96"/>
      <c r="CHM210" s="96"/>
      <c r="CHN210" s="96"/>
      <c r="CHO210" s="96"/>
      <c r="CHP210" s="96"/>
      <c r="CHQ210" s="96"/>
      <c r="CHR210" s="96"/>
      <c r="CHS210" s="96"/>
      <c r="CHT210" s="96"/>
      <c r="CHU210" s="96"/>
      <c r="CHV210" s="96"/>
      <c r="CHW210" s="96"/>
      <c r="CHX210" s="96"/>
      <c r="CHY210" s="96"/>
      <c r="CHZ210" s="96"/>
      <c r="CIA210" s="96"/>
      <c r="CIB210" s="96"/>
      <c r="CIC210" s="96"/>
      <c r="CID210" s="96"/>
      <c r="CIE210" s="96"/>
      <c r="CIF210" s="96"/>
      <c r="CIG210" s="96"/>
      <c r="CIH210" s="96"/>
      <c r="CII210" s="96"/>
      <c r="CIJ210" s="96"/>
      <c r="CIK210" s="96"/>
      <c r="CIL210" s="96"/>
      <c r="CIM210" s="96"/>
      <c r="CIN210" s="96"/>
      <c r="CIO210" s="96"/>
      <c r="CIP210" s="96"/>
      <c r="CIQ210" s="96"/>
      <c r="CIR210" s="96"/>
      <c r="CIS210" s="96"/>
      <c r="CIT210" s="96"/>
      <c r="CIU210" s="96"/>
      <c r="CIV210" s="96"/>
      <c r="CIW210" s="96"/>
      <c r="CIX210" s="96"/>
      <c r="CIY210" s="96"/>
      <c r="CIZ210" s="96"/>
      <c r="CJA210" s="96"/>
      <c r="CJB210" s="96"/>
      <c r="CJC210" s="96"/>
      <c r="CJD210" s="96"/>
      <c r="CJE210" s="96"/>
      <c r="CJF210" s="96"/>
      <c r="CJG210" s="96"/>
      <c r="CJH210" s="96"/>
      <c r="CJI210" s="96"/>
      <c r="CJJ210" s="96"/>
      <c r="CJK210" s="96"/>
      <c r="CJL210" s="96"/>
      <c r="CJM210" s="96"/>
      <c r="CJN210" s="96"/>
      <c r="CJO210" s="96"/>
      <c r="CJP210" s="96"/>
      <c r="CJQ210" s="96"/>
      <c r="CJR210" s="96"/>
      <c r="CJS210" s="96"/>
      <c r="CJT210" s="96"/>
      <c r="CJU210" s="96"/>
      <c r="CJV210" s="96"/>
      <c r="CJW210" s="96"/>
      <c r="CJX210" s="96"/>
      <c r="CJY210" s="96"/>
      <c r="CJZ210" s="96"/>
      <c r="CKA210" s="96"/>
      <c r="CKB210" s="96"/>
      <c r="CKC210" s="96"/>
      <c r="CKD210" s="96"/>
      <c r="CKE210" s="96"/>
      <c r="CKF210" s="96"/>
      <c r="CKG210" s="96"/>
      <c r="CKH210" s="96"/>
      <c r="CKI210" s="96"/>
      <c r="CKJ210" s="96"/>
      <c r="CKK210" s="96"/>
      <c r="CKL210" s="96"/>
      <c r="CKM210" s="96"/>
      <c r="CKN210" s="96"/>
      <c r="CKO210" s="96"/>
      <c r="CKP210" s="96"/>
      <c r="CKQ210" s="96"/>
      <c r="CKR210" s="96"/>
      <c r="CKS210" s="96"/>
      <c r="CKT210" s="96"/>
      <c r="CKU210" s="96"/>
      <c r="CKV210" s="96"/>
      <c r="CKW210" s="96"/>
      <c r="CKX210" s="96"/>
      <c r="CKY210" s="96"/>
      <c r="CKZ210" s="96"/>
      <c r="CLA210" s="96"/>
      <c r="CLB210" s="96"/>
      <c r="CLC210" s="96"/>
      <c r="CLD210" s="96"/>
      <c r="CLE210" s="96"/>
      <c r="CLF210" s="96"/>
      <c r="CLG210" s="96"/>
      <c r="CLH210" s="96"/>
      <c r="CLI210" s="96"/>
      <c r="CLJ210" s="96"/>
      <c r="CLK210" s="96"/>
      <c r="CLL210" s="96"/>
      <c r="CLM210" s="96"/>
      <c r="CLN210" s="96"/>
      <c r="CLO210" s="96"/>
      <c r="CLP210" s="96"/>
      <c r="CLQ210" s="96"/>
      <c r="CLR210" s="96"/>
      <c r="CLS210" s="96"/>
      <c r="CLT210" s="96"/>
      <c r="CLU210" s="96"/>
      <c r="CLV210" s="96"/>
      <c r="CLW210" s="96"/>
      <c r="CLX210" s="96"/>
      <c r="CLY210" s="96"/>
      <c r="CLZ210" s="96"/>
      <c r="CMA210" s="96"/>
      <c r="CMB210" s="96"/>
      <c r="CMC210" s="96"/>
      <c r="CMD210" s="96"/>
      <c r="CME210" s="96"/>
      <c r="CMF210" s="96"/>
      <c r="CMG210" s="96"/>
      <c r="CMH210" s="96"/>
      <c r="CMI210" s="96"/>
      <c r="CMJ210" s="96"/>
      <c r="CMK210" s="96"/>
      <c r="CML210" s="96"/>
      <c r="CMM210" s="96"/>
      <c r="CMN210" s="96"/>
      <c r="CMO210" s="96"/>
      <c r="CMP210" s="96"/>
      <c r="CMQ210" s="96"/>
      <c r="CMR210" s="96"/>
      <c r="CMS210" s="96"/>
      <c r="CMT210" s="96"/>
      <c r="CMU210" s="96"/>
      <c r="CMV210" s="96"/>
      <c r="CMW210" s="96"/>
      <c r="CMX210" s="96"/>
      <c r="CMY210" s="96"/>
      <c r="CMZ210" s="96"/>
      <c r="CNA210" s="96"/>
      <c r="CNB210" s="96"/>
      <c r="CNC210" s="96"/>
      <c r="CND210" s="96"/>
      <c r="CNE210" s="96"/>
      <c r="CNF210" s="96"/>
      <c r="CNG210" s="96"/>
      <c r="CNH210" s="96"/>
      <c r="CNI210" s="96"/>
      <c r="CNJ210" s="96"/>
      <c r="CNK210" s="96"/>
      <c r="CNL210" s="96"/>
      <c r="CNM210" s="96"/>
      <c r="CNN210" s="96"/>
      <c r="CNO210" s="96"/>
      <c r="CNP210" s="96"/>
      <c r="CNQ210" s="96"/>
      <c r="CNR210" s="96"/>
      <c r="CNS210" s="96"/>
      <c r="CNT210" s="96"/>
      <c r="CNU210" s="96"/>
      <c r="CNV210" s="96"/>
      <c r="CNW210" s="96"/>
      <c r="CNX210" s="96"/>
      <c r="CNY210" s="96"/>
      <c r="CNZ210" s="96"/>
      <c r="COA210" s="96"/>
      <c r="COB210" s="96"/>
      <c r="COC210" s="96"/>
      <c r="COD210" s="96"/>
      <c r="COE210" s="96"/>
      <c r="COF210" s="96"/>
      <c r="COG210" s="96"/>
      <c r="COH210" s="96"/>
      <c r="COI210" s="96"/>
      <c r="COJ210" s="96"/>
      <c r="COK210" s="96"/>
      <c r="COL210" s="96"/>
      <c r="COM210" s="96"/>
      <c r="CON210" s="96"/>
      <c r="COO210" s="96"/>
      <c r="COP210" s="96"/>
      <c r="COQ210" s="96"/>
      <c r="COR210" s="96"/>
      <c r="COS210" s="96"/>
      <c r="COT210" s="96"/>
      <c r="COU210" s="96"/>
      <c r="COV210" s="96"/>
      <c r="COW210" s="96"/>
      <c r="COX210" s="96"/>
      <c r="COY210" s="96"/>
      <c r="COZ210" s="96"/>
      <c r="CPA210" s="96"/>
      <c r="CPB210" s="96"/>
      <c r="CPC210" s="96"/>
      <c r="CPD210" s="96"/>
      <c r="CPE210" s="96"/>
      <c r="CPF210" s="96"/>
      <c r="CPG210" s="96"/>
      <c r="CPH210" s="96"/>
      <c r="CPI210" s="96"/>
      <c r="CPJ210" s="96"/>
      <c r="CPK210" s="96"/>
      <c r="CPL210" s="96"/>
      <c r="CPM210" s="96"/>
      <c r="CPN210" s="96"/>
      <c r="CPO210" s="96"/>
      <c r="CPP210" s="96"/>
      <c r="CPQ210" s="96"/>
      <c r="CPR210" s="96"/>
      <c r="CPS210" s="96"/>
      <c r="CPT210" s="96"/>
      <c r="CPU210" s="96"/>
      <c r="CPV210" s="96"/>
      <c r="CPW210" s="96"/>
      <c r="CPX210" s="96"/>
      <c r="CPY210" s="96"/>
      <c r="CPZ210" s="96"/>
      <c r="CQA210" s="96"/>
      <c r="CQB210" s="96"/>
      <c r="CQC210" s="96"/>
      <c r="CQD210" s="96"/>
      <c r="CQE210" s="96"/>
      <c r="CQF210" s="96"/>
      <c r="CQG210" s="96"/>
      <c r="CQH210" s="96"/>
      <c r="CQI210" s="96"/>
      <c r="CQJ210" s="96"/>
      <c r="CQK210" s="96"/>
      <c r="CQL210" s="96"/>
      <c r="CQM210" s="96"/>
      <c r="CQN210" s="96"/>
      <c r="CQO210" s="96"/>
      <c r="CQP210" s="96"/>
      <c r="CQQ210" s="96"/>
      <c r="CQR210" s="96"/>
      <c r="CQS210" s="96"/>
      <c r="CQT210" s="96"/>
      <c r="CQU210" s="96"/>
      <c r="CQV210" s="96"/>
      <c r="CQW210" s="96"/>
      <c r="CQX210" s="96"/>
      <c r="CQY210" s="96"/>
      <c r="CQZ210" s="96"/>
      <c r="CRA210" s="96"/>
      <c r="CRB210" s="96"/>
      <c r="CRC210" s="96"/>
      <c r="CRD210" s="96"/>
      <c r="CRE210" s="96"/>
      <c r="CRF210" s="96"/>
      <c r="CRG210" s="96"/>
      <c r="CRH210" s="96"/>
      <c r="CRI210" s="96"/>
      <c r="CRJ210" s="96"/>
      <c r="CRK210" s="96"/>
      <c r="CRL210" s="96"/>
      <c r="CRM210" s="96"/>
      <c r="CRN210" s="96"/>
      <c r="CRO210" s="96"/>
      <c r="CRP210" s="96"/>
      <c r="CRQ210" s="96"/>
      <c r="CRR210" s="96"/>
      <c r="CRS210" s="96"/>
      <c r="CRT210" s="96"/>
      <c r="CRU210" s="96"/>
      <c r="CRV210" s="96"/>
      <c r="CRW210" s="96"/>
      <c r="CRX210" s="96"/>
      <c r="CRY210" s="96"/>
      <c r="CRZ210" s="96"/>
      <c r="CSA210" s="96"/>
      <c r="CSB210" s="96"/>
      <c r="CSC210" s="96"/>
      <c r="CSD210" s="96"/>
      <c r="CSE210" s="96"/>
      <c r="CSF210" s="96"/>
      <c r="CSG210" s="96"/>
      <c r="CSH210" s="96"/>
      <c r="CSI210" s="96"/>
      <c r="CSJ210" s="96"/>
      <c r="CSK210" s="96"/>
      <c r="CSL210" s="96"/>
      <c r="CSM210" s="96"/>
      <c r="CSN210" s="96"/>
      <c r="CSO210" s="96"/>
      <c r="CSP210" s="96"/>
      <c r="CSQ210" s="96"/>
      <c r="CSR210" s="96"/>
      <c r="CSS210" s="96"/>
      <c r="CST210" s="96"/>
      <c r="CSU210" s="96"/>
      <c r="CSV210" s="96"/>
      <c r="CSW210" s="96"/>
      <c r="CSX210" s="96"/>
      <c r="CSY210" s="96"/>
      <c r="CSZ210" s="96"/>
      <c r="CTA210" s="96"/>
      <c r="CTB210" s="96"/>
      <c r="CTC210" s="96"/>
      <c r="CTD210" s="96"/>
      <c r="CTE210" s="96"/>
      <c r="CTF210" s="96"/>
      <c r="CTG210" s="96"/>
      <c r="CTH210" s="96"/>
      <c r="CTI210" s="96"/>
      <c r="CTJ210" s="96"/>
      <c r="CTK210" s="96"/>
      <c r="CTL210" s="96"/>
      <c r="CTM210" s="96"/>
      <c r="CTN210" s="96"/>
      <c r="CTO210" s="96"/>
      <c r="CTP210" s="96"/>
      <c r="CTQ210" s="96"/>
      <c r="CTR210" s="96"/>
      <c r="CTS210" s="96"/>
      <c r="CTT210" s="96"/>
      <c r="CTU210" s="96"/>
      <c r="CTV210" s="96"/>
      <c r="CTW210" s="96"/>
      <c r="CTX210" s="96"/>
      <c r="CTY210" s="96"/>
      <c r="CTZ210" s="96"/>
      <c r="CUA210" s="96"/>
      <c r="CUB210" s="96"/>
      <c r="CUC210" s="96"/>
      <c r="CUD210" s="96"/>
      <c r="CUE210" s="96"/>
      <c r="CUF210" s="96"/>
      <c r="CUG210" s="96"/>
      <c r="CUH210" s="96"/>
      <c r="CUI210" s="96"/>
      <c r="CUJ210" s="96"/>
      <c r="CUK210" s="96"/>
      <c r="CUL210" s="96"/>
      <c r="CUM210" s="96"/>
      <c r="CUN210" s="96"/>
      <c r="CUO210" s="96"/>
      <c r="CUP210" s="96"/>
      <c r="CUQ210" s="96"/>
      <c r="CUR210" s="96"/>
      <c r="CUS210" s="96"/>
      <c r="CUT210" s="96"/>
      <c r="CUU210" s="96"/>
      <c r="CUV210" s="96"/>
      <c r="CUW210" s="96"/>
      <c r="CUX210" s="96"/>
      <c r="CUY210" s="96"/>
      <c r="CUZ210" s="96"/>
      <c r="CVA210" s="96"/>
      <c r="CVB210" s="96"/>
      <c r="CVC210" s="96"/>
      <c r="CVD210" s="96"/>
      <c r="CVE210" s="96"/>
      <c r="CVF210" s="96"/>
      <c r="CVG210" s="96"/>
      <c r="CVH210" s="96"/>
      <c r="CVI210" s="96"/>
      <c r="CVJ210" s="96"/>
      <c r="CVK210" s="96"/>
      <c r="CVL210" s="96"/>
      <c r="CVM210" s="96"/>
      <c r="CVN210" s="96"/>
      <c r="CVO210" s="96"/>
      <c r="CVP210" s="96"/>
      <c r="CVQ210" s="96"/>
      <c r="CVR210" s="96"/>
      <c r="CVS210" s="96"/>
      <c r="CVT210" s="96"/>
      <c r="CVU210" s="96"/>
      <c r="CVV210" s="96"/>
      <c r="CVW210" s="96"/>
      <c r="CVX210" s="96"/>
      <c r="CVY210" s="96"/>
      <c r="CVZ210" s="96"/>
      <c r="CWA210" s="96"/>
      <c r="CWB210" s="96"/>
      <c r="CWC210" s="96"/>
      <c r="CWD210" s="96"/>
      <c r="CWE210" s="96"/>
      <c r="CWF210" s="96"/>
      <c r="CWG210" s="96"/>
      <c r="CWH210" s="96"/>
      <c r="CWI210" s="96"/>
      <c r="CWJ210" s="96"/>
      <c r="CWK210" s="96"/>
      <c r="CWL210" s="96"/>
      <c r="CWM210" s="96"/>
      <c r="CWN210" s="96"/>
      <c r="CWO210" s="96"/>
      <c r="CWP210" s="96"/>
      <c r="CWQ210" s="96"/>
      <c r="CWR210" s="96"/>
      <c r="CWS210" s="96"/>
      <c r="CWT210" s="96"/>
      <c r="CWU210" s="96"/>
      <c r="CWV210" s="96"/>
      <c r="CWW210" s="96"/>
      <c r="CWX210" s="96"/>
      <c r="CWY210" s="96"/>
      <c r="CWZ210" s="96"/>
      <c r="CXA210" s="96"/>
      <c r="CXB210" s="96"/>
      <c r="CXC210" s="96"/>
      <c r="CXD210" s="96"/>
      <c r="CXE210" s="96"/>
      <c r="CXF210" s="96"/>
      <c r="CXG210" s="96"/>
      <c r="CXH210" s="96"/>
      <c r="CXI210" s="96"/>
      <c r="CXJ210" s="96"/>
      <c r="CXK210" s="96"/>
      <c r="CXL210" s="96"/>
      <c r="CXM210" s="96"/>
      <c r="CXN210" s="96"/>
      <c r="CXO210" s="96"/>
      <c r="CXP210" s="96"/>
      <c r="CXQ210" s="96"/>
      <c r="CXR210" s="96"/>
      <c r="CXS210" s="96"/>
      <c r="CXT210" s="96"/>
      <c r="CXU210" s="96"/>
      <c r="CXV210" s="96"/>
      <c r="CXW210" s="96"/>
      <c r="CXX210" s="96"/>
      <c r="CXY210" s="96"/>
      <c r="CXZ210" s="96"/>
      <c r="CYA210" s="96"/>
      <c r="CYB210" s="96"/>
      <c r="CYC210" s="96"/>
      <c r="CYD210" s="96"/>
      <c r="CYE210" s="96"/>
      <c r="CYF210" s="96"/>
      <c r="CYG210" s="96"/>
      <c r="CYH210" s="96"/>
      <c r="CYI210" s="96"/>
      <c r="CYJ210" s="96"/>
      <c r="CYK210" s="96"/>
      <c r="CYL210" s="96"/>
      <c r="CYM210" s="96"/>
      <c r="CYN210" s="96"/>
      <c r="CYO210" s="96"/>
      <c r="CYP210" s="96"/>
      <c r="CYQ210" s="96"/>
      <c r="CYR210" s="96"/>
      <c r="CYS210" s="96"/>
      <c r="CYT210" s="96"/>
      <c r="CYU210" s="96"/>
      <c r="CYV210" s="96"/>
      <c r="CYW210" s="96"/>
      <c r="CYX210" s="96"/>
      <c r="CYY210" s="96"/>
      <c r="CYZ210" s="96"/>
      <c r="CZA210" s="96"/>
      <c r="CZB210" s="96"/>
      <c r="CZC210" s="96"/>
      <c r="CZD210" s="96"/>
      <c r="CZE210" s="96"/>
      <c r="CZF210" s="96"/>
      <c r="CZG210" s="96"/>
      <c r="CZH210" s="96"/>
      <c r="CZI210" s="96"/>
      <c r="CZJ210" s="96"/>
      <c r="CZK210" s="96"/>
      <c r="CZL210" s="96"/>
      <c r="CZM210" s="96"/>
      <c r="CZN210" s="96"/>
      <c r="CZO210" s="96"/>
      <c r="CZP210" s="96"/>
      <c r="CZQ210" s="96"/>
      <c r="CZR210" s="96"/>
      <c r="CZS210" s="96"/>
      <c r="CZT210" s="96"/>
      <c r="CZU210" s="96"/>
      <c r="CZV210" s="96"/>
      <c r="CZW210" s="96"/>
      <c r="CZX210" s="96"/>
      <c r="CZY210" s="96"/>
      <c r="CZZ210" s="96"/>
      <c r="DAA210" s="96"/>
      <c r="DAB210" s="96"/>
      <c r="DAC210" s="96"/>
      <c r="DAD210" s="96"/>
      <c r="DAE210" s="96"/>
      <c r="DAF210" s="96"/>
      <c r="DAG210" s="96"/>
      <c r="DAH210" s="96"/>
      <c r="DAI210" s="96"/>
      <c r="DAJ210" s="96"/>
      <c r="DAK210" s="96"/>
      <c r="DAL210" s="96"/>
      <c r="DAM210" s="96"/>
      <c r="DAN210" s="96"/>
      <c r="DAO210" s="96"/>
      <c r="DAP210" s="96"/>
      <c r="DAQ210" s="96"/>
      <c r="DAR210" s="96"/>
      <c r="DAS210" s="96"/>
      <c r="DAT210" s="96"/>
      <c r="DAU210" s="96"/>
      <c r="DAV210" s="96"/>
      <c r="DAW210" s="96"/>
      <c r="DAX210" s="96"/>
      <c r="DAY210" s="96"/>
      <c r="DAZ210" s="96"/>
      <c r="DBA210" s="96"/>
      <c r="DBB210" s="96"/>
      <c r="DBC210" s="96"/>
      <c r="DBD210" s="96"/>
      <c r="DBE210" s="96"/>
      <c r="DBF210" s="96"/>
      <c r="DBG210" s="96"/>
      <c r="DBH210" s="96"/>
      <c r="DBI210" s="96"/>
      <c r="DBJ210" s="96"/>
      <c r="DBK210" s="96"/>
      <c r="DBL210" s="96"/>
      <c r="DBM210" s="96"/>
      <c r="DBN210" s="96"/>
      <c r="DBO210" s="96"/>
      <c r="DBP210" s="96"/>
      <c r="DBQ210" s="96"/>
      <c r="DBR210" s="96"/>
      <c r="DBS210" s="96"/>
      <c r="DBT210" s="96"/>
      <c r="DBU210" s="96"/>
      <c r="DBV210" s="96"/>
      <c r="DBW210" s="96"/>
      <c r="DBX210" s="96"/>
      <c r="DBY210" s="96"/>
      <c r="DBZ210" s="96"/>
      <c r="DCA210" s="96"/>
      <c r="DCB210" s="96"/>
      <c r="DCC210" s="96"/>
      <c r="DCD210" s="96"/>
      <c r="DCE210" s="96"/>
      <c r="DCF210" s="96"/>
      <c r="DCG210" s="96"/>
      <c r="DCH210" s="96"/>
      <c r="DCI210" s="96"/>
      <c r="DCJ210" s="96"/>
      <c r="DCK210" s="96"/>
      <c r="DCL210" s="96"/>
      <c r="DCM210" s="96"/>
      <c r="DCN210" s="96"/>
      <c r="DCO210" s="96"/>
      <c r="DCP210" s="96"/>
      <c r="DCQ210" s="96"/>
      <c r="DCR210" s="96"/>
      <c r="DCS210" s="96"/>
      <c r="DCT210" s="96"/>
      <c r="DCU210" s="96"/>
      <c r="DCV210" s="96"/>
      <c r="DCW210" s="96"/>
      <c r="DCX210" s="96"/>
      <c r="DCY210" s="96"/>
      <c r="DCZ210" s="96"/>
      <c r="DDA210" s="96"/>
      <c r="DDB210" s="96"/>
      <c r="DDC210" s="96"/>
      <c r="DDD210" s="96"/>
      <c r="DDE210" s="96"/>
      <c r="DDF210" s="96"/>
      <c r="DDG210" s="96"/>
      <c r="DDH210" s="96"/>
      <c r="DDI210" s="96"/>
      <c r="DDJ210" s="96"/>
      <c r="DDK210" s="96"/>
      <c r="DDL210" s="96"/>
      <c r="DDM210" s="96"/>
      <c r="DDN210" s="96"/>
      <c r="DDO210" s="96"/>
      <c r="DDP210" s="96"/>
      <c r="DDQ210" s="96"/>
      <c r="DDR210" s="96"/>
      <c r="DDS210" s="96"/>
      <c r="DDT210" s="96"/>
      <c r="DDU210" s="96"/>
      <c r="DDV210" s="96"/>
      <c r="DDW210" s="96"/>
      <c r="DDX210" s="96"/>
      <c r="DDY210" s="96"/>
      <c r="DDZ210" s="96"/>
      <c r="DEA210" s="96"/>
      <c r="DEB210" s="96"/>
      <c r="DEC210" s="96"/>
      <c r="DED210" s="96"/>
      <c r="DEE210" s="96"/>
      <c r="DEF210" s="96"/>
      <c r="DEG210" s="96"/>
      <c r="DEH210" s="96"/>
      <c r="DEI210" s="96"/>
      <c r="DEJ210" s="96"/>
      <c r="DEK210" s="96"/>
      <c r="DEL210" s="96"/>
      <c r="DEM210" s="96"/>
      <c r="DEN210" s="96"/>
      <c r="DEO210" s="96"/>
      <c r="DEP210" s="96"/>
      <c r="DEQ210" s="96"/>
      <c r="DER210" s="96"/>
      <c r="DES210" s="96"/>
      <c r="DET210" s="96"/>
      <c r="DEU210" s="96"/>
      <c r="DEV210" s="96"/>
      <c r="DEW210" s="96"/>
      <c r="DEX210" s="96"/>
      <c r="DEY210" s="96"/>
      <c r="DEZ210" s="96"/>
      <c r="DFA210" s="96"/>
      <c r="DFB210" s="96"/>
      <c r="DFC210" s="96"/>
      <c r="DFD210" s="96"/>
      <c r="DFE210" s="96"/>
      <c r="DFF210" s="96"/>
      <c r="DFG210" s="96"/>
      <c r="DFH210" s="96"/>
      <c r="DFI210" s="96"/>
      <c r="DFJ210" s="96"/>
      <c r="DFK210" s="96"/>
      <c r="DFL210" s="96"/>
      <c r="DFM210" s="96"/>
      <c r="DFN210" s="96"/>
      <c r="DFO210" s="96"/>
      <c r="DFP210" s="96"/>
      <c r="DFQ210" s="96"/>
      <c r="DFR210" s="96"/>
      <c r="DFS210" s="96"/>
      <c r="DFT210" s="96"/>
      <c r="DFU210" s="96"/>
      <c r="DFV210" s="96"/>
      <c r="DFW210" s="96"/>
      <c r="DFX210" s="96"/>
      <c r="DFY210" s="96"/>
      <c r="DFZ210" s="96"/>
      <c r="DGA210" s="96"/>
      <c r="DGB210" s="96"/>
      <c r="DGC210" s="96"/>
      <c r="DGD210" s="96"/>
      <c r="DGE210" s="96"/>
      <c r="DGF210" s="96"/>
      <c r="DGG210" s="96"/>
      <c r="DGH210" s="96"/>
      <c r="DGI210" s="96"/>
      <c r="DGJ210" s="96"/>
      <c r="DGK210" s="96"/>
      <c r="DGL210" s="96"/>
      <c r="DGM210" s="96"/>
      <c r="DGN210" s="96"/>
      <c r="DGO210" s="96"/>
      <c r="DGP210" s="96"/>
      <c r="DGQ210" s="96"/>
      <c r="DGR210" s="96"/>
      <c r="DGS210" s="96"/>
      <c r="DGT210" s="96"/>
      <c r="DGU210" s="96"/>
      <c r="DGV210" s="96"/>
      <c r="DGW210" s="96"/>
      <c r="DGX210" s="96"/>
      <c r="DGY210" s="96"/>
      <c r="DGZ210" s="96"/>
      <c r="DHA210" s="96"/>
      <c r="DHB210" s="96"/>
      <c r="DHC210" s="96"/>
      <c r="DHD210" s="96"/>
      <c r="DHE210" s="96"/>
      <c r="DHF210" s="96"/>
      <c r="DHG210" s="96"/>
      <c r="DHH210" s="96"/>
      <c r="DHI210" s="96"/>
      <c r="DHJ210" s="96"/>
      <c r="DHK210" s="96"/>
      <c r="DHL210" s="96"/>
      <c r="DHM210" s="96"/>
      <c r="DHN210" s="96"/>
      <c r="DHO210" s="96"/>
      <c r="DHP210" s="96"/>
      <c r="DHQ210" s="96"/>
      <c r="DHR210" s="96"/>
      <c r="DHS210" s="96"/>
      <c r="DHT210" s="96"/>
      <c r="DHU210" s="96"/>
      <c r="DHV210" s="96"/>
      <c r="DHW210" s="96"/>
      <c r="DHX210" s="96"/>
      <c r="DHY210" s="96"/>
      <c r="DHZ210" s="96"/>
      <c r="DIA210" s="96"/>
      <c r="DIB210" s="96"/>
      <c r="DIC210" s="96"/>
      <c r="DID210" s="96"/>
      <c r="DIE210" s="96"/>
      <c r="DIF210" s="96"/>
      <c r="DIG210" s="96"/>
      <c r="DIH210" s="96"/>
      <c r="DII210" s="96"/>
      <c r="DIJ210" s="96"/>
      <c r="DIK210" s="96"/>
      <c r="DIL210" s="96"/>
      <c r="DIM210" s="96"/>
      <c r="DIN210" s="96"/>
      <c r="DIO210" s="96"/>
      <c r="DIP210" s="96"/>
      <c r="DIQ210" s="96"/>
      <c r="DIR210" s="96"/>
      <c r="DIS210" s="96"/>
      <c r="DIT210" s="96"/>
      <c r="DIU210" s="96"/>
      <c r="DIV210" s="96"/>
      <c r="DIW210" s="96"/>
      <c r="DIX210" s="96"/>
      <c r="DIY210" s="96"/>
      <c r="DIZ210" s="96"/>
      <c r="DJA210" s="96"/>
      <c r="DJB210" s="96"/>
      <c r="DJC210" s="96"/>
      <c r="DJD210" s="96"/>
      <c r="DJE210" s="96"/>
      <c r="DJF210" s="96"/>
      <c r="DJG210" s="96"/>
      <c r="DJH210" s="96"/>
      <c r="DJI210" s="96"/>
      <c r="DJJ210" s="96"/>
      <c r="DJK210" s="96"/>
      <c r="DJL210" s="96"/>
      <c r="DJM210" s="96"/>
      <c r="DJN210" s="96"/>
      <c r="DJO210" s="96"/>
      <c r="DJP210" s="96"/>
      <c r="DJQ210" s="96"/>
      <c r="DJR210" s="96"/>
      <c r="DJS210" s="96"/>
      <c r="DJT210" s="96"/>
      <c r="DJU210" s="96"/>
      <c r="DJV210" s="96"/>
      <c r="DJW210" s="96"/>
      <c r="DJX210" s="96"/>
      <c r="DJY210" s="96"/>
      <c r="DJZ210" s="96"/>
      <c r="DKA210" s="96"/>
      <c r="DKB210" s="96"/>
      <c r="DKC210" s="96"/>
      <c r="DKD210" s="96"/>
      <c r="DKE210" s="96"/>
      <c r="DKF210" s="96"/>
      <c r="DKG210" s="96"/>
      <c r="DKH210" s="96"/>
      <c r="DKI210" s="96"/>
      <c r="DKJ210" s="96"/>
      <c r="DKK210" s="96"/>
      <c r="DKL210" s="96"/>
      <c r="DKM210" s="96"/>
      <c r="DKN210" s="96"/>
      <c r="DKO210" s="96"/>
      <c r="DKP210" s="96"/>
      <c r="DKQ210" s="96"/>
      <c r="DKR210" s="96"/>
      <c r="DKS210" s="96"/>
      <c r="DKT210" s="96"/>
      <c r="DKU210" s="96"/>
      <c r="DKV210" s="96"/>
      <c r="DKW210" s="96"/>
      <c r="DKX210" s="96"/>
      <c r="DKY210" s="96"/>
      <c r="DKZ210" s="96"/>
      <c r="DLA210" s="96"/>
      <c r="DLB210" s="96"/>
      <c r="DLC210" s="96"/>
      <c r="DLD210" s="96"/>
      <c r="DLE210" s="96"/>
      <c r="DLF210" s="96"/>
      <c r="DLG210" s="96"/>
      <c r="DLH210" s="96"/>
      <c r="DLI210" s="96"/>
      <c r="DLJ210" s="96"/>
      <c r="DLK210" s="96"/>
      <c r="DLL210" s="96"/>
      <c r="DLM210" s="96"/>
      <c r="DLN210" s="96"/>
      <c r="DLO210" s="96"/>
      <c r="DLP210" s="96"/>
      <c r="DLQ210" s="96"/>
      <c r="DLR210" s="96"/>
      <c r="DLS210" s="96"/>
      <c r="DLT210" s="96"/>
      <c r="DLU210" s="96"/>
      <c r="DLV210" s="96"/>
      <c r="DLW210" s="96"/>
      <c r="DLX210" s="96"/>
      <c r="DLY210" s="96"/>
      <c r="DLZ210" s="96"/>
      <c r="DMA210" s="96"/>
      <c r="DMB210" s="96"/>
      <c r="DMC210" s="96"/>
      <c r="DMD210" s="96"/>
      <c r="DME210" s="96"/>
      <c r="DMF210" s="96"/>
      <c r="DMG210" s="96"/>
      <c r="DMH210" s="96"/>
      <c r="DMI210" s="96"/>
      <c r="DMJ210" s="96"/>
      <c r="DMK210" s="96"/>
      <c r="DML210" s="96"/>
      <c r="DMM210" s="96"/>
      <c r="DMN210" s="96"/>
      <c r="DMO210" s="96"/>
      <c r="DMP210" s="96"/>
      <c r="DMQ210" s="96"/>
      <c r="DMR210" s="96"/>
      <c r="DMS210" s="96"/>
      <c r="DMT210" s="96"/>
      <c r="DMU210" s="96"/>
      <c r="DMV210" s="96"/>
      <c r="DMW210" s="96"/>
      <c r="DMX210" s="96"/>
      <c r="DMY210" s="96"/>
      <c r="DMZ210" s="96"/>
      <c r="DNA210" s="96"/>
      <c r="DNB210" s="96"/>
      <c r="DNC210" s="96"/>
      <c r="DND210" s="96"/>
      <c r="DNE210" s="96"/>
      <c r="DNF210" s="96"/>
      <c r="DNG210" s="96"/>
      <c r="DNH210" s="96"/>
      <c r="DNI210" s="96"/>
      <c r="DNJ210" s="96"/>
      <c r="DNK210" s="96"/>
      <c r="DNL210" s="96"/>
      <c r="DNM210" s="96"/>
      <c r="DNN210" s="96"/>
      <c r="DNO210" s="96"/>
      <c r="DNP210" s="96"/>
      <c r="DNQ210" s="96"/>
      <c r="DNR210" s="96"/>
      <c r="DNS210" s="96"/>
      <c r="DNT210" s="96"/>
      <c r="DNU210" s="96"/>
      <c r="DNV210" s="96"/>
      <c r="DNW210" s="96"/>
      <c r="DNX210" s="96"/>
      <c r="DNY210" s="96"/>
      <c r="DNZ210" s="96"/>
      <c r="DOA210" s="96"/>
      <c r="DOB210" s="96"/>
      <c r="DOC210" s="96"/>
      <c r="DOD210" s="96"/>
      <c r="DOE210" s="96"/>
      <c r="DOF210" s="96"/>
      <c r="DOG210" s="96"/>
      <c r="DOH210" s="96"/>
      <c r="DOI210" s="96"/>
      <c r="DOJ210" s="96"/>
      <c r="DOK210" s="96"/>
      <c r="DOL210" s="96"/>
      <c r="DOM210" s="96"/>
      <c r="DON210" s="96"/>
      <c r="DOO210" s="96"/>
      <c r="DOP210" s="96"/>
      <c r="DOQ210" s="96"/>
      <c r="DOR210" s="96"/>
      <c r="DOS210" s="96"/>
      <c r="DOT210" s="96"/>
      <c r="DOU210" s="96"/>
      <c r="DOV210" s="96"/>
      <c r="DOW210" s="96"/>
      <c r="DOX210" s="96"/>
      <c r="DOY210" s="96"/>
      <c r="DOZ210" s="96"/>
      <c r="DPA210" s="96"/>
      <c r="DPB210" s="96"/>
      <c r="DPC210" s="96"/>
      <c r="DPD210" s="96"/>
      <c r="DPE210" s="96"/>
      <c r="DPF210" s="96"/>
      <c r="DPG210" s="96"/>
      <c r="DPH210" s="96"/>
      <c r="DPI210" s="96"/>
      <c r="DPJ210" s="96"/>
      <c r="DPK210" s="96"/>
      <c r="DPL210" s="96"/>
      <c r="DPM210" s="96"/>
      <c r="DPN210" s="96"/>
      <c r="DPO210" s="96"/>
      <c r="DPP210" s="96"/>
      <c r="DPQ210" s="96"/>
      <c r="DPR210" s="96"/>
      <c r="DPS210" s="96"/>
      <c r="DPT210" s="96"/>
      <c r="DPU210" s="96"/>
      <c r="DPV210" s="96"/>
      <c r="DPW210" s="96"/>
      <c r="DPX210" s="96"/>
      <c r="DPY210" s="96"/>
      <c r="DPZ210" s="96"/>
      <c r="DQA210" s="96"/>
      <c r="DQB210" s="96"/>
      <c r="DQC210" s="96"/>
      <c r="DQD210" s="96"/>
      <c r="DQE210" s="96"/>
      <c r="DQF210" s="96"/>
      <c r="DQG210" s="96"/>
      <c r="DQH210" s="96"/>
      <c r="DQI210" s="96"/>
      <c r="DQJ210" s="96"/>
      <c r="DQK210" s="96"/>
      <c r="DQL210" s="96"/>
      <c r="DQM210" s="96"/>
      <c r="DQN210" s="96"/>
      <c r="DQO210" s="96"/>
      <c r="DQP210" s="96"/>
      <c r="DQQ210" s="96"/>
      <c r="DQR210" s="96"/>
      <c r="DQS210" s="96"/>
      <c r="DQT210" s="96"/>
      <c r="DQU210" s="96"/>
      <c r="DQV210" s="96"/>
      <c r="DQW210" s="96"/>
      <c r="DQX210" s="96"/>
      <c r="DQY210" s="96"/>
      <c r="DQZ210" s="96"/>
      <c r="DRA210" s="96"/>
      <c r="DRB210" s="96"/>
      <c r="DRC210" s="96"/>
      <c r="DRD210" s="96"/>
      <c r="DRE210" s="96"/>
      <c r="DRF210" s="96"/>
      <c r="DRG210" s="96"/>
      <c r="DRH210" s="96"/>
      <c r="DRI210" s="96"/>
      <c r="DRJ210" s="96"/>
      <c r="DRK210" s="96"/>
      <c r="DRL210" s="96"/>
      <c r="DRM210" s="96"/>
      <c r="DRN210" s="96"/>
      <c r="DRO210" s="96"/>
      <c r="DRP210" s="96"/>
      <c r="DRQ210" s="96"/>
      <c r="DRR210" s="96"/>
      <c r="DRS210" s="96"/>
      <c r="DRT210" s="96"/>
      <c r="DRU210" s="96"/>
      <c r="DRV210" s="96"/>
      <c r="DRW210" s="96"/>
      <c r="DRX210" s="96"/>
      <c r="DRY210" s="96"/>
      <c r="DRZ210" s="96"/>
      <c r="DSA210" s="96"/>
      <c r="DSB210" s="96"/>
      <c r="DSC210" s="96"/>
      <c r="DSD210" s="96"/>
      <c r="DSE210" s="96"/>
      <c r="DSF210" s="96"/>
      <c r="DSG210" s="96"/>
      <c r="DSH210" s="96"/>
      <c r="DSI210" s="96"/>
      <c r="DSJ210" s="96"/>
      <c r="DSK210" s="96"/>
      <c r="DSL210" s="96"/>
      <c r="DSM210" s="96"/>
      <c r="DSN210" s="96"/>
      <c r="DSO210" s="96"/>
      <c r="DSP210" s="96"/>
      <c r="DSQ210" s="96"/>
      <c r="DSR210" s="96"/>
      <c r="DSS210" s="96"/>
      <c r="DST210" s="96"/>
      <c r="DSU210" s="96"/>
      <c r="DSV210" s="96"/>
      <c r="DSW210" s="96"/>
      <c r="DSX210" s="96"/>
      <c r="DSY210" s="96"/>
      <c r="DSZ210" s="96"/>
      <c r="DTA210" s="96"/>
      <c r="DTB210" s="96"/>
      <c r="DTC210" s="96"/>
      <c r="DTD210" s="96"/>
      <c r="DTE210" s="96"/>
      <c r="DTF210" s="96"/>
      <c r="DTG210" s="96"/>
      <c r="DTH210" s="96"/>
      <c r="DTI210" s="96"/>
      <c r="DTJ210" s="96"/>
      <c r="DTK210" s="96"/>
      <c r="DTL210" s="96"/>
      <c r="DTM210" s="96"/>
      <c r="DTN210" s="96"/>
      <c r="DTO210" s="96"/>
      <c r="DTP210" s="96"/>
      <c r="DTQ210" s="96"/>
      <c r="DTR210" s="96"/>
      <c r="DTS210" s="96"/>
      <c r="DTT210" s="96"/>
      <c r="DTU210" s="96"/>
      <c r="DTV210" s="96"/>
      <c r="DTW210" s="96"/>
      <c r="DTX210" s="96"/>
      <c r="DTY210" s="96"/>
      <c r="DTZ210" s="96"/>
      <c r="DUA210" s="96"/>
      <c r="DUB210" s="96"/>
      <c r="DUC210" s="96"/>
      <c r="DUD210" s="96"/>
      <c r="DUE210" s="96"/>
      <c r="DUF210" s="96"/>
      <c r="DUG210" s="96"/>
      <c r="DUH210" s="96"/>
      <c r="DUI210" s="96"/>
      <c r="DUJ210" s="96"/>
      <c r="DUK210" s="96"/>
      <c r="DUL210" s="96"/>
      <c r="DUM210" s="96"/>
      <c r="DUN210" s="96"/>
      <c r="DUO210" s="96"/>
      <c r="DUP210" s="96"/>
      <c r="DUQ210" s="96"/>
      <c r="DUR210" s="96"/>
      <c r="DUS210" s="96"/>
      <c r="DUT210" s="96"/>
      <c r="DUU210" s="96"/>
      <c r="DUV210" s="96"/>
      <c r="DUW210" s="96"/>
      <c r="DUX210" s="96"/>
      <c r="DUY210" s="96"/>
      <c r="DUZ210" s="96"/>
      <c r="DVA210" s="96"/>
      <c r="DVB210" s="96"/>
      <c r="DVC210" s="96"/>
      <c r="DVD210" s="96"/>
      <c r="DVE210" s="96"/>
      <c r="DVF210" s="96"/>
      <c r="DVG210" s="96"/>
      <c r="DVH210" s="96"/>
      <c r="DVI210" s="96"/>
      <c r="DVJ210" s="96"/>
      <c r="DVK210" s="96"/>
      <c r="DVL210" s="96"/>
      <c r="DVM210" s="96"/>
      <c r="DVN210" s="96"/>
      <c r="DVO210" s="96"/>
      <c r="DVP210" s="96"/>
      <c r="DVQ210" s="96"/>
      <c r="DVR210" s="96"/>
      <c r="DVS210" s="96"/>
      <c r="DVT210" s="96"/>
      <c r="DVU210" s="96"/>
      <c r="DVV210" s="96"/>
      <c r="DVW210" s="96"/>
      <c r="DVX210" s="96"/>
      <c r="DVY210" s="96"/>
      <c r="DVZ210" s="96"/>
      <c r="DWA210" s="96"/>
      <c r="DWB210" s="96"/>
      <c r="DWC210" s="96"/>
      <c r="DWD210" s="96"/>
      <c r="DWE210" s="96"/>
      <c r="DWF210" s="96"/>
      <c r="DWG210" s="96"/>
      <c r="DWH210" s="96"/>
      <c r="DWI210" s="96"/>
      <c r="DWJ210" s="96"/>
      <c r="DWK210" s="96"/>
      <c r="DWL210" s="96"/>
      <c r="DWM210" s="96"/>
      <c r="DWN210" s="96"/>
      <c r="DWO210" s="96"/>
      <c r="DWP210" s="96"/>
      <c r="DWQ210" s="96"/>
      <c r="DWR210" s="96"/>
      <c r="DWS210" s="96"/>
      <c r="DWT210" s="96"/>
      <c r="DWU210" s="96"/>
      <c r="DWV210" s="96"/>
      <c r="DWW210" s="96"/>
      <c r="DWX210" s="96"/>
      <c r="DWY210" s="96"/>
      <c r="DWZ210" s="96"/>
      <c r="DXA210" s="96"/>
      <c r="DXB210" s="96"/>
      <c r="DXC210" s="96"/>
      <c r="DXD210" s="96"/>
      <c r="DXE210" s="96"/>
      <c r="DXF210" s="96"/>
      <c r="DXG210" s="96"/>
      <c r="DXH210" s="96"/>
      <c r="DXI210" s="96"/>
      <c r="DXJ210" s="96"/>
      <c r="DXK210" s="96"/>
      <c r="DXL210" s="96"/>
      <c r="DXM210" s="96"/>
      <c r="DXN210" s="96"/>
      <c r="DXO210" s="96"/>
      <c r="DXP210" s="96"/>
      <c r="DXQ210" s="96"/>
      <c r="DXR210" s="96"/>
      <c r="DXS210" s="96"/>
      <c r="DXT210" s="96"/>
      <c r="DXU210" s="96"/>
      <c r="DXV210" s="96"/>
      <c r="DXW210" s="96"/>
      <c r="DXX210" s="96"/>
      <c r="DXY210" s="96"/>
      <c r="DXZ210" s="96"/>
      <c r="DYA210" s="96"/>
      <c r="DYB210" s="96"/>
      <c r="DYC210" s="96"/>
      <c r="DYD210" s="96"/>
      <c r="DYE210" s="96"/>
      <c r="DYF210" s="96"/>
      <c r="DYG210" s="96"/>
      <c r="DYH210" s="96"/>
      <c r="DYI210" s="96"/>
      <c r="DYJ210" s="96"/>
      <c r="DYK210" s="96"/>
      <c r="DYL210" s="96"/>
      <c r="DYM210" s="96"/>
      <c r="DYN210" s="96"/>
      <c r="DYO210" s="96"/>
      <c r="DYP210" s="96"/>
      <c r="DYQ210" s="96"/>
      <c r="DYR210" s="96"/>
      <c r="DYS210" s="96"/>
      <c r="DYT210" s="96"/>
      <c r="DYU210" s="96"/>
      <c r="DYV210" s="96"/>
      <c r="DYW210" s="96"/>
      <c r="DYX210" s="96"/>
      <c r="DYY210" s="96"/>
      <c r="DYZ210" s="96"/>
      <c r="DZA210" s="96"/>
      <c r="DZB210" s="96"/>
      <c r="DZC210" s="96"/>
      <c r="DZD210" s="96"/>
      <c r="DZE210" s="96"/>
      <c r="DZF210" s="96"/>
      <c r="DZG210" s="96"/>
      <c r="DZH210" s="96"/>
      <c r="DZI210" s="96"/>
      <c r="DZJ210" s="96"/>
      <c r="DZK210" s="96"/>
      <c r="DZL210" s="96"/>
      <c r="DZM210" s="96"/>
      <c r="DZN210" s="96"/>
      <c r="DZO210" s="96"/>
      <c r="DZP210" s="96"/>
      <c r="DZQ210" s="96"/>
      <c r="DZR210" s="96"/>
      <c r="DZS210" s="96"/>
      <c r="DZT210" s="96"/>
      <c r="DZU210" s="96"/>
      <c r="DZV210" s="96"/>
      <c r="DZW210" s="96"/>
      <c r="DZX210" s="96"/>
      <c r="DZY210" s="96"/>
      <c r="DZZ210" s="96"/>
      <c r="EAA210" s="96"/>
      <c r="EAB210" s="96"/>
      <c r="EAC210" s="96"/>
      <c r="EAD210" s="96"/>
      <c r="EAE210" s="96"/>
      <c r="EAF210" s="96"/>
      <c r="EAG210" s="96"/>
      <c r="EAH210" s="96"/>
      <c r="EAI210" s="96"/>
      <c r="EAJ210" s="96"/>
      <c r="EAK210" s="96"/>
      <c r="EAL210" s="96"/>
      <c r="EAM210" s="96"/>
      <c r="EAN210" s="96"/>
      <c r="EAO210" s="96"/>
      <c r="EAP210" s="96"/>
      <c r="EAQ210" s="96"/>
      <c r="EAR210" s="96"/>
      <c r="EAS210" s="96"/>
      <c r="EAT210" s="96"/>
      <c r="EAU210" s="96"/>
      <c r="EAV210" s="96"/>
      <c r="EAW210" s="96"/>
      <c r="EAX210" s="96"/>
      <c r="EAY210" s="96"/>
      <c r="EAZ210" s="96"/>
      <c r="EBA210" s="96"/>
      <c r="EBB210" s="96"/>
      <c r="EBC210" s="96"/>
      <c r="EBD210" s="96"/>
      <c r="EBE210" s="96"/>
      <c r="EBF210" s="96"/>
      <c r="EBG210" s="96"/>
      <c r="EBH210" s="96"/>
      <c r="EBI210" s="96"/>
      <c r="EBJ210" s="96"/>
      <c r="EBK210" s="96"/>
      <c r="EBL210" s="96"/>
      <c r="EBM210" s="96"/>
      <c r="EBN210" s="96"/>
      <c r="EBO210" s="96"/>
      <c r="EBP210" s="96"/>
      <c r="EBQ210" s="96"/>
      <c r="EBR210" s="96"/>
      <c r="EBS210" s="96"/>
      <c r="EBT210" s="96"/>
      <c r="EBU210" s="96"/>
      <c r="EBV210" s="96"/>
      <c r="EBW210" s="96"/>
      <c r="EBX210" s="96"/>
      <c r="EBY210" s="96"/>
      <c r="EBZ210" s="96"/>
      <c r="ECA210" s="96"/>
      <c r="ECB210" s="96"/>
      <c r="ECC210" s="96"/>
      <c r="ECD210" s="96"/>
      <c r="ECE210" s="96"/>
      <c r="ECF210" s="96"/>
      <c r="ECG210" s="96"/>
      <c r="ECH210" s="96"/>
      <c r="ECI210" s="96"/>
      <c r="ECJ210" s="96"/>
      <c r="ECK210" s="96"/>
      <c r="ECL210" s="96"/>
      <c r="ECM210" s="96"/>
      <c r="ECN210" s="96"/>
      <c r="ECO210" s="96"/>
      <c r="ECP210" s="96"/>
      <c r="ECQ210" s="96"/>
      <c r="ECR210" s="96"/>
      <c r="ECS210" s="96"/>
      <c r="ECT210" s="96"/>
      <c r="ECU210" s="96"/>
      <c r="ECV210" s="96"/>
      <c r="ECW210" s="96"/>
      <c r="ECX210" s="96"/>
      <c r="ECY210" s="96"/>
      <c r="ECZ210" s="96"/>
      <c r="EDA210" s="96"/>
      <c r="EDB210" s="96"/>
      <c r="EDC210" s="96"/>
      <c r="EDD210" s="96"/>
      <c r="EDE210" s="96"/>
      <c r="EDF210" s="96"/>
      <c r="EDG210" s="96"/>
      <c r="EDH210" s="96"/>
      <c r="EDI210" s="96"/>
      <c r="EDJ210" s="96"/>
      <c r="EDK210" s="96"/>
      <c r="EDL210" s="96"/>
      <c r="EDM210" s="96"/>
      <c r="EDN210" s="96"/>
      <c r="EDO210" s="96"/>
      <c r="EDP210" s="96"/>
      <c r="EDQ210" s="96"/>
      <c r="EDR210" s="96"/>
      <c r="EDS210" s="96"/>
      <c r="EDT210" s="96"/>
      <c r="EDU210" s="96"/>
      <c r="EDV210" s="96"/>
      <c r="EDW210" s="96"/>
      <c r="EDX210" s="96"/>
      <c r="EDY210" s="96"/>
      <c r="EDZ210" s="96"/>
      <c r="EEA210" s="96"/>
      <c r="EEB210" s="96"/>
      <c r="EEC210" s="96"/>
      <c r="EED210" s="96"/>
      <c r="EEE210" s="96"/>
      <c r="EEF210" s="96"/>
      <c r="EEG210" s="96"/>
      <c r="EEH210" s="96"/>
      <c r="EEI210" s="96"/>
      <c r="EEJ210" s="96"/>
      <c r="EEK210" s="96"/>
      <c r="EEL210" s="96"/>
      <c r="EEM210" s="96"/>
      <c r="EEN210" s="96"/>
      <c r="EEO210" s="96"/>
      <c r="EEP210" s="96"/>
      <c r="EEQ210" s="96"/>
      <c r="EER210" s="96"/>
      <c r="EES210" s="96"/>
      <c r="EET210" s="96"/>
      <c r="EEU210" s="96"/>
      <c r="EEV210" s="96"/>
      <c r="EEW210" s="96"/>
      <c r="EEX210" s="96"/>
      <c r="EEY210" s="96"/>
      <c r="EEZ210" s="96"/>
      <c r="EFA210" s="96"/>
      <c r="EFB210" s="96"/>
      <c r="EFC210" s="96"/>
      <c r="EFD210" s="96"/>
      <c r="EFE210" s="96"/>
      <c r="EFF210" s="96"/>
      <c r="EFG210" s="96"/>
      <c r="EFH210" s="96"/>
      <c r="EFI210" s="96"/>
      <c r="EFJ210" s="96"/>
      <c r="EFK210" s="96"/>
      <c r="EFL210" s="96"/>
      <c r="EFM210" s="96"/>
      <c r="EFN210" s="96"/>
      <c r="EFO210" s="96"/>
      <c r="EFP210" s="96"/>
      <c r="EFQ210" s="96"/>
      <c r="EFR210" s="96"/>
      <c r="EFS210" s="96"/>
      <c r="EFT210" s="96"/>
      <c r="EFU210" s="96"/>
      <c r="EFV210" s="96"/>
      <c r="EFW210" s="96"/>
      <c r="EFX210" s="96"/>
      <c r="EFY210" s="96"/>
      <c r="EFZ210" s="96"/>
      <c r="EGA210" s="96"/>
      <c r="EGB210" s="96"/>
      <c r="EGC210" s="96"/>
      <c r="EGD210" s="96"/>
      <c r="EGE210" s="96"/>
      <c r="EGF210" s="96"/>
      <c r="EGG210" s="96"/>
      <c r="EGH210" s="96"/>
      <c r="EGI210" s="96"/>
      <c r="EGJ210" s="96"/>
      <c r="EGK210" s="96"/>
      <c r="EGL210" s="96"/>
      <c r="EGM210" s="96"/>
      <c r="EGN210" s="96"/>
      <c r="EGO210" s="96"/>
      <c r="EGP210" s="96"/>
      <c r="EGQ210" s="96"/>
      <c r="EGR210" s="96"/>
      <c r="EGS210" s="96"/>
      <c r="EGT210" s="96"/>
      <c r="EGU210" s="96"/>
      <c r="EGV210" s="96"/>
      <c r="EGW210" s="96"/>
      <c r="EGX210" s="96"/>
      <c r="EGY210" s="96"/>
      <c r="EGZ210" s="96"/>
      <c r="EHA210" s="96"/>
      <c r="EHB210" s="96"/>
      <c r="EHC210" s="96"/>
      <c r="EHD210" s="96"/>
      <c r="EHE210" s="96"/>
      <c r="EHF210" s="96"/>
      <c r="EHG210" s="96"/>
      <c r="EHH210" s="96"/>
      <c r="EHI210" s="96"/>
      <c r="EHJ210" s="96"/>
      <c r="EHK210" s="96"/>
      <c r="EHL210" s="96"/>
      <c r="EHM210" s="96"/>
      <c r="EHN210" s="96"/>
      <c r="EHO210" s="96"/>
      <c r="EHP210" s="96"/>
      <c r="EHQ210" s="96"/>
      <c r="EHR210" s="96"/>
      <c r="EHS210" s="96"/>
      <c r="EHT210" s="96"/>
      <c r="EHU210" s="96"/>
      <c r="EHV210" s="96"/>
      <c r="EHW210" s="96"/>
      <c r="EHX210" s="96"/>
      <c r="EHY210" s="96"/>
      <c r="EHZ210" s="96"/>
      <c r="EIA210" s="96"/>
      <c r="EIB210" s="96"/>
      <c r="EIC210" s="96"/>
      <c r="EID210" s="96"/>
      <c r="EIE210" s="96"/>
      <c r="EIF210" s="96"/>
      <c r="EIG210" s="96"/>
      <c r="EIH210" s="96"/>
      <c r="EII210" s="96"/>
      <c r="EIJ210" s="96"/>
      <c r="EIK210" s="96"/>
      <c r="EIL210" s="96"/>
      <c r="EIM210" s="96"/>
      <c r="EIN210" s="96"/>
      <c r="EIO210" s="96"/>
      <c r="EIP210" s="96"/>
      <c r="EIQ210" s="96"/>
      <c r="EIR210" s="96"/>
      <c r="EIS210" s="96"/>
      <c r="EIT210" s="96"/>
      <c r="EIU210" s="96"/>
      <c r="EIV210" s="96"/>
      <c r="EIW210" s="96"/>
      <c r="EIX210" s="96"/>
      <c r="EIY210" s="96"/>
      <c r="EIZ210" s="96"/>
      <c r="EJA210" s="96"/>
      <c r="EJB210" s="96"/>
      <c r="EJC210" s="96"/>
      <c r="EJD210" s="96"/>
      <c r="EJE210" s="96"/>
      <c r="EJF210" s="96"/>
      <c r="EJG210" s="96"/>
      <c r="EJH210" s="96"/>
      <c r="EJI210" s="96"/>
      <c r="EJJ210" s="96"/>
      <c r="EJK210" s="96"/>
      <c r="EJL210" s="96"/>
      <c r="EJM210" s="96"/>
      <c r="EJN210" s="96"/>
      <c r="EJO210" s="96"/>
      <c r="EJP210" s="96"/>
      <c r="EJQ210" s="96"/>
      <c r="EJR210" s="96"/>
      <c r="EJS210" s="96"/>
      <c r="EJT210" s="96"/>
      <c r="EJU210" s="96"/>
      <c r="EJV210" s="96"/>
      <c r="EJW210" s="96"/>
      <c r="EJX210" s="96"/>
      <c r="EJY210" s="96"/>
      <c r="EJZ210" s="96"/>
      <c r="EKA210" s="96"/>
      <c r="EKB210" s="96"/>
      <c r="EKC210" s="96"/>
      <c r="EKD210" s="96"/>
      <c r="EKE210" s="96"/>
      <c r="EKF210" s="96"/>
      <c r="EKG210" s="96"/>
      <c r="EKH210" s="96"/>
      <c r="EKI210" s="96"/>
      <c r="EKJ210" s="96"/>
      <c r="EKK210" s="96"/>
      <c r="EKL210" s="96"/>
      <c r="EKM210" s="96"/>
      <c r="EKN210" s="96"/>
      <c r="EKO210" s="96"/>
      <c r="EKP210" s="96"/>
      <c r="EKQ210" s="96"/>
      <c r="EKR210" s="96"/>
      <c r="EKS210" s="96"/>
      <c r="EKT210" s="96"/>
      <c r="EKU210" s="96"/>
      <c r="EKV210" s="96"/>
      <c r="EKW210" s="96"/>
      <c r="EKX210" s="96"/>
      <c r="EKY210" s="96"/>
      <c r="EKZ210" s="96"/>
      <c r="ELA210" s="96"/>
      <c r="ELB210" s="96"/>
      <c r="ELC210" s="96"/>
      <c r="ELD210" s="96"/>
      <c r="ELE210" s="96"/>
      <c r="ELF210" s="96"/>
      <c r="ELG210" s="96"/>
      <c r="ELH210" s="96"/>
      <c r="ELI210" s="96"/>
      <c r="ELJ210" s="96"/>
      <c r="ELK210" s="96"/>
      <c r="ELL210" s="96"/>
      <c r="ELM210" s="96"/>
      <c r="ELN210" s="96"/>
      <c r="ELO210" s="96"/>
      <c r="ELP210" s="96"/>
      <c r="ELQ210" s="96"/>
      <c r="ELR210" s="96"/>
      <c r="ELS210" s="96"/>
      <c r="ELT210" s="96"/>
      <c r="ELU210" s="96"/>
      <c r="ELV210" s="96"/>
      <c r="ELW210" s="96"/>
      <c r="ELX210" s="96"/>
      <c r="ELY210" s="96"/>
      <c r="ELZ210" s="96"/>
      <c r="EMA210" s="96"/>
      <c r="EMB210" s="96"/>
      <c r="EMC210" s="96"/>
      <c r="EMD210" s="96"/>
      <c r="EME210" s="96"/>
      <c r="EMF210" s="96"/>
      <c r="EMG210" s="96"/>
      <c r="EMH210" s="96"/>
      <c r="EMI210" s="96"/>
      <c r="EMJ210" s="96"/>
      <c r="EMK210" s="96"/>
      <c r="EML210" s="96"/>
      <c r="EMM210" s="96"/>
      <c r="EMN210" s="96"/>
      <c r="EMO210" s="96"/>
      <c r="EMP210" s="96"/>
      <c r="EMQ210" s="96"/>
      <c r="EMR210" s="96"/>
      <c r="EMS210" s="96"/>
      <c r="EMT210" s="96"/>
      <c r="EMU210" s="96"/>
      <c r="EMV210" s="96"/>
      <c r="EMW210" s="96"/>
      <c r="EMX210" s="96"/>
      <c r="EMY210" s="96"/>
      <c r="EMZ210" s="96"/>
      <c r="ENA210" s="96"/>
      <c r="ENB210" s="96"/>
      <c r="ENC210" s="96"/>
      <c r="END210" s="96"/>
      <c r="ENE210" s="96"/>
      <c r="ENF210" s="96"/>
      <c r="ENG210" s="96"/>
      <c r="ENH210" s="96"/>
      <c r="ENI210" s="96"/>
      <c r="ENJ210" s="96"/>
      <c r="ENK210" s="96"/>
      <c r="ENL210" s="96"/>
      <c r="ENM210" s="96"/>
      <c r="ENN210" s="96"/>
      <c r="ENO210" s="96"/>
      <c r="ENP210" s="96"/>
      <c r="ENQ210" s="96"/>
      <c r="ENR210" s="96"/>
      <c r="ENS210" s="96"/>
      <c r="ENT210" s="96"/>
      <c r="ENU210" s="96"/>
      <c r="ENV210" s="96"/>
      <c r="ENW210" s="96"/>
      <c r="ENX210" s="96"/>
      <c r="ENY210" s="96"/>
      <c r="ENZ210" s="96"/>
      <c r="EOA210" s="96"/>
      <c r="EOB210" s="96"/>
      <c r="EOC210" s="96"/>
      <c r="EOD210" s="96"/>
      <c r="EOE210" s="96"/>
      <c r="EOF210" s="96"/>
      <c r="EOG210" s="96"/>
      <c r="EOH210" s="96"/>
      <c r="EOI210" s="96"/>
      <c r="EOJ210" s="96"/>
      <c r="EOK210" s="96"/>
      <c r="EOL210" s="96"/>
      <c r="EOM210" s="96"/>
      <c r="EON210" s="96"/>
      <c r="EOO210" s="96"/>
      <c r="EOP210" s="96"/>
      <c r="EOQ210" s="96"/>
      <c r="EOR210" s="96"/>
      <c r="EOS210" s="96"/>
      <c r="EOT210" s="96"/>
      <c r="EOU210" s="96"/>
      <c r="EOV210" s="96"/>
      <c r="EOW210" s="96"/>
      <c r="EOX210" s="96"/>
      <c r="EOY210" s="96"/>
      <c r="EOZ210" s="96"/>
      <c r="EPA210" s="96"/>
      <c r="EPB210" s="96"/>
      <c r="EPC210" s="96"/>
      <c r="EPD210" s="96"/>
      <c r="EPE210" s="96"/>
      <c r="EPF210" s="96"/>
      <c r="EPG210" s="96"/>
      <c r="EPH210" s="96"/>
      <c r="EPI210" s="96"/>
      <c r="EPJ210" s="96"/>
      <c r="EPK210" s="96"/>
      <c r="EPL210" s="96"/>
      <c r="EPM210" s="96"/>
      <c r="EPN210" s="96"/>
      <c r="EPO210" s="96"/>
      <c r="EPP210" s="96"/>
      <c r="EPQ210" s="96"/>
      <c r="EPR210" s="96"/>
      <c r="EPS210" s="96"/>
      <c r="EPT210" s="96"/>
      <c r="EPU210" s="96"/>
      <c r="EPV210" s="96"/>
      <c r="EPW210" s="96"/>
      <c r="EPX210" s="96"/>
      <c r="EPY210" s="96"/>
      <c r="EPZ210" s="96"/>
      <c r="EQA210" s="96"/>
      <c r="EQB210" s="96"/>
      <c r="EQC210" s="96"/>
      <c r="EQD210" s="96"/>
      <c r="EQE210" s="96"/>
      <c r="EQF210" s="96"/>
      <c r="EQG210" s="96"/>
      <c r="EQH210" s="96"/>
      <c r="EQI210" s="96"/>
      <c r="EQJ210" s="96"/>
      <c r="EQK210" s="96"/>
      <c r="EQL210" s="96"/>
      <c r="EQM210" s="96"/>
      <c r="EQN210" s="96"/>
      <c r="EQO210" s="96"/>
      <c r="EQP210" s="96"/>
      <c r="EQQ210" s="96"/>
      <c r="EQR210" s="96"/>
      <c r="EQS210" s="96"/>
      <c r="EQT210" s="96"/>
      <c r="EQU210" s="96"/>
      <c r="EQV210" s="96"/>
      <c r="EQW210" s="96"/>
      <c r="EQX210" s="96"/>
      <c r="EQY210" s="96"/>
      <c r="EQZ210" s="96"/>
      <c r="ERA210" s="96"/>
      <c r="ERB210" s="96"/>
      <c r="ERC210" s="96"/>
      <c r="ERD210" s="96"/>
      <c r="ERE210" s="96"/>
      <c r="ERF210" s="96"/>
      <c r="ERG210" s="96"/>
      <c r="ERH210" s="96"/>
      <c r="ERI210" s="96"/>
      <c r="ERJ210" s="96"/>
      <c r="ERK210" s="96"/>
      <c r="ERL210" s="96"/>
      <c r="ERM210" s="96"/>
      <c r="ERN210" s="96"/>
      <c r="ERO210" s="96"/>
      <c r="ERP210" s="96"/>
      <c r="ERQ210" s="96"/>
      <c r="ERR210" s="96"/>
      <c r="ERS210" s="96"/>
      <c r="ERT210" s="96"/>
      <c r="ERU210" s="96"/>
      <c r="ERV210" s="96"/>
      <c r="ERW210" s="96"/>
      <c r="ERX210" s="96"/>
      <c r="ERY210" s="96"/>
      <c r="ERZ210" s="96"/>
      <c r="ESA210" s="96"/>
      <c r="ESB210" s="96"/>
      <c r="ESC210" s="96"/>
      <c r="ESD210" s="96"/>
      <c r="ESE210" s="96"/>
      <c r="ESF210" s="96"/>
      <c r="ESG210" s="96"/>
      <c r="ESH210" s="96"/>
      <c r="ESI210" s="96"/>
      <c r="ESJ210" s="96"/>
      <c r="ESK210" s="96"/>
      <c r="ESL210" s="96"/>
      <c r="ESM210" s="96"/>
      <c r="ESN210" s="96"/>
      <c r="ESO210" s="96"/>
      <c r="ESP210" s="96"/>
      <c r="ESQ210" s="96"/>
      <c r="ESR210" s="96"/>
      <c r="ESS210" s="96"/>
      <c r="EST210" s="96"/>
      <c r="ESU210" s="96"/>
      <c r="ESV210" s="96"/>
      <c r="ESW210" s="96"/>
      <c r="ESX210" s="96"/>
      <c r="ESY210" s="96"/>
      <c r="ESZ210" s="96"/>
      <c r="ETA210" s="96"/>
      <c r="ETB210" s="96"/>
      <c r="ETC210" s="96"/>
      <c r="ETD210" s="96"/>
      <c r="ETE210" s="96"/>
      <c r="ETF210" s="96"/>
      <c r="ETG210" s="96"/>
      <c r="ETH210" s="96"/>
      <c r="ETI210" s="96"/>
      <c r="ETJ210" s="96"/>
      <c r="ETK210" s="96"/>
      <c r="ETL210" s="96"/>
      <c r="ETM210" s="96"/>
      <c r="ETN210" s="96"/>
      <c r="ETO210" s="96"/>
      <c r="ETP210" s="96"/>
      <c r="ETQ210" s="96"/>
      <c r="ETR210" s="96"/>
      <c r="ETS210" s="96"/>
      <c r="ETT210" s="96"/>
      <c r="ETU210" s="96"/>
      <c r="ETV210" s="96"/>
      <c r="ETW210" s="96"/>
      <c r="ETX210" s="96"/>
      <c r="ETY210" s="96"/>
      <c r="ETZ210" s="96"/>
      <c r="EUA210" s="96"/>
      <c r="EUB210" s="96"/>
      <c r="EUC210" s="96"/>
      <c r="EUD210" s="96"/>
      <c r="EUE210" s="96"/>
      <c r="EUF210" s="96"/>
      <c r="EUG210" s="96"/>
      <c r="EUH210" s="96"/>
      <c r="EUI210" s="96"/>
      <c r="EUJ210" s="96"/>
      <c r="EUK210" s="96"/>
      <c r="EUL210" s="96"/>
      <c r="EUM210" s="96"/>
      <c r="EUN210" s="96"/>
      <c r="EUO210" s="96"/>
      <c r="EUP210" s="96"/>
      <c r="EUQ210" s="96"/>
      <c r="EUR210" s="96"/>
      <c r="EUS210" s="96"/>
      <c r="EUT210" s="96"/>
      <c r="EUU210" s="96"/>
      <c r="EUV210" s="96"/>
      <c r="EUW210" s="96"/>
      <c r="EUX210" s="96"/>
      <c r="EUY210" s="96"/>
      <c r="EUZ210" s="96"/>
      <c r="EVA210" s="96"/>
      <c r="EVB210" s="96"/>
      <c r="EVC210" s="96"/>
      <c r="EVD210" s="96"/>
      <c r="EVE210" s="96"/>
      <c r="EVF210" s="96"/>
      <c r="EVG210" s="96"/>
      <c r="EVH210" s="96"/>
      <c r="EVI210" s="96"/>
      <c r="EVJ210" s="96"/>
      <c r="EVK210" s="96"/>
      <c r="EVL210" s="96"/>
      <c r="EVM210" s="96"/>
      <c r="EVN210" s="96"/>
      <c r="EVO210" s="96"/>
      <c r="EVP210" s="96"/>
      <c r="EVQ210" s="96"/>
      <c r="EVR210" s="96"/>
      <c r="EVS210" s="96"/>
      <c r="EVT210" s="96"/>
      <c r="EVU210" s="96"/>
      <c r="EVV210" s="96"/>
      <c r="EVW210" s="96"/>
      <c r="EVX210" s="96"/>
      <c r="EVY210" s="96"/>
      <c r="EVZ210" s="96"/>
      <c r="EWA210" s="96"/>
      <c r="EWB210" s="96"/>
      <c r="EWC210" s="96"/>
      <c r="EWD210" s="96"/>
      <c r="EWE210" s="96"/>
      <c r="EWF210" s="96"/>
      <c r="EWG210" s="96"/>
      <c r="EWH210" s="96"/>
      <c r="EWI210" s="96"/>
      <c r="EWJ210" s="96"/>
      <c r="EWK210" s="96"/>
      <c r="EWL210" s="96"/>
      <c r="EWM210" s="96"/>
      <c r="EWN210" s="96"/>
      <c r="EWO210" s="96"/>
      <c r="EWP210" s="96"/>
      <c r="EWQ210" s="96"/>
      <c r="EWR210" s="96"/>
      <c r="EWS210" s="96"/>
      <c r="EWT210" s="96"/>
      <c r="EWU210" s="96"/>
      <c r="EWV210" s="96"/>
      <c r="EWW210" s="96"/>
      <c r="EWX210" s="96"/>
      <c r="EWY210" s="96"/>
      <c r="EWZ210" s="96"/>
      <c r="EXA210" s="96"/>
      <c r="EXB210" s="96"/>
      <c r="EXC210" s="96"/>
      <c r="EXD210" s="96"/>
      <c r="EXE210" s="96"/>
      <c r="EXF210" s="96"/>
      <c r="EXG210" s="96"/>
      <c r="EXH210" s="96"/>
      <c r="EXI210" s="96"/>
      <c r="EXJ210" s="96"/>
      <c r="EXK210" s="96"/>
      <c r="EXL210" s="96"/>
      <c r="EXM210" s="96"/>
      <c r="EXN210" s="96"/>
      <c r="EXO210" s="96"/>
      <c r="EXP210" s="96"/>
      <c r="EXQ210" s="96"/>
      <c r="EXR210" s="96"/>
      <c r="EXS210" s="96"/>
      <c r="EXT210" s="96"/>
      <c r="EXU210" s="96"/>
      <c r="EXV210" s="96"/>
      <c r="EXW210" s="96"/>
      <c r="EXX210" s="96"/>
      <c r="EXY210" s="96"/>
      <c r="EXZ210" s="96"/>
      <c r="EYA210" s="96"/>
      <c r="EYB210" s="96"/>
      <c r="EYC210" s="96"/>
      <c r="EYD210" s="96"/>
      <c r="EYE210" s="96"/>
      <c r="EYF210" s="96"/>
      <c r="EYG210" s="96"/>
      <c r="EYH210" s="96"/>
      <c r="EYI210" s="96"/>
      <c r="EYJ210" s="96"/>
      <c r="EYK210" s="96"/>
      <c r="EYL210" s="96"/>
      <c r="EYM210" s="96"/>
      <c r="EYN210" s="96"/>
      <c r="EYO210" s="96"/>
      <c r="EYP210" s="96"/>
      <c r="EYQ210" s="96"/>
      <c r="EYR210" s="96"/>
      <c r="EYS210" s="96"/>
      <c r="EYT210" s="96"/>
      <c r="EYU210" s="96"/>
      <c r="EYV210" s="96"/>
      <c r="EYW210" s="96"/>
      <c r="EYX210" s="96"/>
      <c r="EYY210" s="96"/>
      <c r="EYZ210" s="96"/>
      <c r="EZA210" s="96"/>
      <c r="EZB210" s="96"/>
      <c r="EZC210" s="96"/>
      <c r="EZD210" s="96"/>
      <c r="EZE210" s="96"/>
      <c r="EZF210" s="96"/>
      <c r="EZG210" s="96"/>
      <c r="EZH210" s="96"/>
      <c r="EZI210" s="96"/>
      <c r="EZJ210" s="96"/>
      <c r="EZK210" s="96"/>
      <c r="EZL210" s="96"/>
      <c r="EZM210" s="96"/>
      <c r="EZN210" s="96"/>
      <c r="EZO210" s="96"/>
      <c r="EZP210" s="96"/>
      <c r="EZQ210" s="96"/>
      <c r="EZR210" s="96"/>
      <c r="EZS210" s="96"/>
      <c r="EZT210" s="96"/>
      <c r="EZU210" s="96"/>
      <c r="EZV210" s="96"/>
      <c r="EZW210" s="96"/>
      <c r="EZX210" s="96"/>
      <c r="EZY210" s="96"/>
      <c r="EZZ210" s="96"/>
      <c r="FAA210" s="96"/>
      <c r="FAB210" s="96"/>
      <c r="FAC210" s="96"/>
      <c r="FAD210" s="96"/>
      <c r="FAE210" s="96"/>
      <c r="FAF210" s="96"/>
      <c r="FAG210" s="96"/>
      <c r="FAH210" s="96"/>
      <c r="FAI210" s="96"/>
      <c r="FAJ210" s="96"/>
      <c r="FAK210" s="96"/>
      <c r="FAL210" s="96"/>
      <c r="FAM210" s="96"/>
      <c r="FAN210" s="96"/>
      <c r="FAO210" s="96"/>
      <c r="FAP210" s="96"/>
      <c r="FAQ210" s="96"/>
      <c r="FAR210" s="96"/>
      <c r="FAS210" s="96"/>
      <c r="FAT210" s="96"/>
      <c r="FAU210" s="96"/>
      <c r="FAV210" s="96"/>
      <c r="FAW210" s="96"/>
      <c r="FAX210" s="96"/>
      <c r="FAY210" s="96"/>
      <c r="FAZ210" s="96"/>
      <c r="FBA210" s="96"/>
      <c r="FBB210" s="96"/>
      <c r="FBC210" s="96"/>
      <c r="FBD210" s="96"/>
      <c r="FBE210" s="96"/>
      <c r="FBF210" s="96"/>
      <c r="FBG210" s="96"/>
      <c r="FBH210" s="96"/>
      <c r="FBI210" s="96"/>
      <c r="FBJ210" s="96"/>
      <c r="FBK210" s="96"/>
      <c r="FBL210" s="96"/>
      <c r="FBM210" s="96"/>
      <c r="FBN210" s="96"/>
      <c r="FBO210" s="96"/>
      <c r="FBP210" s="96"/>
      <c r="FBQ210" s="96"/>
      <c r="FBR210" s="96"/>
      <c r="FBS210" s="96"/>
      <c r="FBT210" s="96"/>
      <c r="FBU210" s="96"/>
      <c r="FBV210" s="96"/>
      <c r="FBW210" s="96"/>
      <c r="FBX210" s="96"/>
      <c r="FBY210" s="96"/>
      <c r="FBZ210" s="96"/>
      <c r="FCA210" s="96"/>
      <c r="FCB210" s="96"/>
      <c r="FCC210" s="96"/>
      <c r="FCD210" s="96"/>
      <c r="FCE210" s="96"/>
      <c r="FCF210" s="96"/>
      <c r="FCG210" s="96"/>
      <c r="FCH210" s="96"/>
      <c r="FCI210" s="96"/>
      <c r="FCJ210" s="96"/>
      <c r="FCK210" s="96"/>
      <c r="FCL210" s="96"/>
      <c r="FCM210" s="96"/>
      <c r="FCN210" s="96"/>
      <c r="FCO210" s="96"/>
      <c r="FCP210" s="96"/>
      <c r="FCQ210" s="96"/>
      <c r="FCR210" s="96"/>
      <c r="FCS210" s="96"/>
      <c r="FCT210" s="96"/>
      <c r="FCU210" s="96"/>
      <c r="FCV210" s="96"/>
      <c r="FCW210" s="96"/>
      <c r="FCX210" s="96"/>
      <c r="FCY210" s="96"/>
      <c r="FCZ210" s="96"/>
      <c r="FDA210" s="96"/>
      <c r="FDB210" s="96"/>
      <c r="FDC210" s="96"/>
      <c r="FDD210" s="96"/>
      <c r="FDE210" s="96"/>
      <c r="FDF210" s="96"/>
      <c r="FDG210" s="96"/>
      <c r="FDH210" s="96"/>
      <c r="FDI210" s="96"/>
      <c r="FDJ210" s="96"/>
      <c r="FDK210" s="96"/>
      <c r="FDL210" s="96"/>
      <c r="FDM210" s="96"/>
      <c r="FDN210" s="96"/>
      <c r="FDO210" s="96"/>
      <c r="FDP210" s="96"/>
      <c r="FDQ210" s="96"/>
      <c r="FDR210" s="96"/>
      <c r="FDS210" s="96"/>
      <c r="FDT210" s="96"/>
      <c r="FDU210" s="96"/>
      <c r="FDV210" s="96"/>
      <c r="FDW210" s="96"/>
      <c r="FDX210" s="96"/>
      <c r="FDY210" s="96"/>
      <c r="FDZ210" s="96"/>
      <c r="FEA210" s="96"/>
      <c r="FEB210" s="96"/>
      <c r="FEC210" s="96"/>
      <c r="FED210" s="96"/>
      <c r="FEE210" s="96"/>
      <c r="FEF210" s="96"/>
      <c r="FEG210" s="96"/>
      <c r="FEH210" s="96"/>
      <c r="FEI210" s="96"/>
      <c r="FEJ210" s="96"/>
      <c r="FEK210" s="96"/>
      <c r="FEL210" s="96"/>
      <c r="FEM210" s="96"/>
      <c r="FEN210" s="96"/>
      <c r="FEO210" s="96"/>
      <c r="FEP210" s="96"/>
      <c r="FEQ210" s="96"/>
      <c r="FER210" s="96"/>
      <c r="FES210" s="96"/>
      <c r="FET210" s="96"/>
      <c r="FEU210" s="96"/>
      <c r="FEV210" s="96"/>
      <c r="FEW210" s="96"/>
      <c r="FEX210" s="96"/>
      <c r="FEY210" s="96"/>
      <c r="FEZ210" s="96"/>
      <c r="FFA210" s="96"/>
      <c r="FFB210" s="96"/>
      <c r="FFC210" s="96"/>
      <c r="FFD210" s="96"/>
      <c r="FFE210" s="96"/>
      <c r="FFF210" s="96"/>
      <c r="FFG210" s="96"/>
      <c r="FFH210" s="96"/>
      <c r="FFI210" s="96"/>
      <c r="FFJ210" s="96"/>
      <c r="FFK210" s="96"/>
      <c r="FFL210" s="96"/>
      <c r="FFM210" s="96"/>
      <c r="FFN210" s="96"/>
      <c r="FFO210" s="96"/>
      <c r="FFP210" s="96"/>
      <c r="FFQ210" s="96"/>
      <c r="FFR210" s="96"/>
      <c r="FFS210" s="96"/>
      <c r="FFT210" s="96"/>
      <c r="FFU210" s="96"/>
      <c r="FFV210" s="96"/>
      <c r="FFW210" s="96"/>
      <c r="FFX210" s="96"/>
      <c r="FFY210" s="96"/>
      <c r="FFZ210" s="96"/>
      <c r="FGA210" s="96"/>
      <c r="FGB210" s="96"/>
      <c r="FGC210" s="96"/>
      <c r="FGD210" s="96"/>
      <c r="FGE210" s="96"/>
      <c r="FGF210" s="96"/>
      <c r="FGG210" s="96"/>
      <c r="FGH210" s="96"/>
      <c r="FGI210" s="96"/>
      <c r="FGJ210" s="96"/>
      <c r="FGK210" s="96"/>
      <c r="FGL210" s="96"/>
      <c r="FGM210" s="96"/>
      <c r="FGN210" s="96"/>
      <c r="FGO210" s="96"/>
      <c r="FGP210" s="96"/>
      <c r="FGQ210" s="96"/>
      <c r="FGR210" s="96"/>
      <c r="FGS210" s="96"/>
      <c r="FGT210" s="96"/>
      <c r="FGU210" s="96"/>
      <c r="FGV210" s="96"/>
      <c r="FGW210" s="96"/>
      <c r="FGX210" s="96"/>
      <c r="FGY210" s="96"/>
      <c r="FGZ210" s="96"/>
      <c r="FHA210" s="96"/>
      <c r="FHB210" s="96"/>
      <c r="FHC210" s="96"/>
      <c r="FHD210" s="96"/>
      <c r="FHE210" s="96"/>
      <c r="FHF210" s="96"/>
      <c r="FHG210" s="96"/>
      <c r="FHH210" s="96"/>
      <c r="FHI210" s="96"/>
      <c r="FHJ210" s="96"/>
      <c r="FHK210" s="96"/>
      <c r="FHL210" s="96"/>
      <c r="FHM210" s="96"/>
      <c r="FHN210" s="96"/>
      <c r="FHO210" s="96"/>
      <c r="FHP210" s="96"/>
      <c r="FHQ210" s="96"/>
      <c r="FHR210" s="96"/>
      <c r="FHS210" s="96"/>
      <c r="FHT210" s="96"/>
      <c r="FHU210" s="96"/>
      <c r="FHV210" s="96"/>
      <c r="FHW210" s="96"/>
      <c r="FHX210" s="96"/>
      <c r="FHY210" s="96"/>
      <c r="FHZ210" s="96"/>
      <c r="FIA210" s="96"/>
      <c r="FIB210" s="96"/>
      <c r="FIC210" s="96"/>
      <c r="FID210" s="96"/>
      <c r="FIE210" s="96"/>
      <c r="FIF210" s="96"/>
      <c r="FIG210" s="96"/>
      <c r="FIH210" s="96"/>
      <c r="FII210" s="96"/>
      <c r="FIJ210" s="96"/>
      <c r="FIK210" s="96"/>
      <c r="FIL210" s="96"/>
      <c r="FIM210" s="96"/>
      <c r="FIN210" s="96"/>
      <c r="FIO210" s="96"/>
      <c r="FIP210" s="96"/>
      <c r="FIQ210" s="96"/>
      <c r="FIR210" s="96"/>
      <c r="FIS210" s="96"/>
      <c r="FIT210" s="96"/>
      <c r="FIU210" s="96"/>
      <c r="FIV210" s="96"/>
      <c r="FIW210" s="96"/>
      <c r="FIX210" s="96"/>
      <c r="FIY210" s="96"/>
      <c r="FIZ210" s="96"/>
      <c r="FJA210" s="96"/>
      <c r="FJB210" s="96"/>
      <c r="FJC210" s="96"/>
      <c r="FJD210" s="96"/>
      <c r="FJE210" s="96"/>
      <c r="FJF210" s="96"/>
      <c r="FJG210" s="96"/>
      <c r="FJH210" s="96"/>
      <c r="FJI210" s="96"/>
      <c r="FJJ210" s="96"/>
      <c r="FJK210" s="96"/>
      <c r="FJL210" s="96"/>
      <c r="FJM210" s="96"/>
      <c r="FJN210" s="96"/>
      <c r="FJO210" s="96"/>
      <c r="FJP210" s="96"/>
      <c r="FJQ210" s="96"/>
      <c r="FJR210" s="96"/>
      <c r="FJS210" s="96"/>
      <c r="FJT210" s="96"/>
      <c r="FJU210" s="96"/>
      <c r="FJV210" s="96"/>
      <c r="FJW210" s="96"/>
      <c r="FJX210" s="96"/>
      <c r="FJY210" s="96"/>
      <c r="FJZ210" s="96"/>
      <c r="FKA210" s="96"/>
      <c r="FKB210" s="96"/>
      <c r="FKC210" s="96"/>
      <c r="FKD210" s="96"/>
      <c r="FKE210" s="96"/>
      <c r="FKF210" s="96"/>
      <c r="FKG210" s="96"/>
      <c r="FKH210" s="96"/>
      <c r="FKI210" s="96"/>
      <c r="FKJ210" s="96"/>
      <c r="FKK210" s="96"/>
      <c r="FKL210" s="96"/>
      <c r="FKM210" s="96"/>
      <c r="FKN210" s="96"/>
      <c r="FKO210" s="96"/>
      <c r="FKP210" s="96"/>
      <c r="FKQ210" s="96"/>
      <c r="FKR210" s="96"/>
      <c r="FKS210" s="96"/>
      <c r="FKT210" s="96"/>
      <c r="FKU210" s="96"/>
      <c r="FKV210" s="96"/>
      <c r="FKW210" s="96"/>
      <c r="FKX210" s="96"/>
      <c r="FKY210" s="96"/>
      <c r="FKZ210" s="96"/>
      <c r="FLA210" s="96"/>
      <c r="FLB210" s="96"/>
      <c r="FLC210" s="96"/>
      <c r="FLD210" s="96"/>
      <c r="FLE210" s="96"/>
      <c r="FLF210" s="96"/>
      <c r="FLG210" s="96"/>
      <c r="FLH210" s="96"/>
      <c r="FLI210" s="96"/>
      <c r="FLJ210" s="96"/>
      <c r="FLK210" s="96"/>
      <c r="FLL210" s="96"/>
      <c r="FLM210" s="96"/>
      <c r="FLN210" s="96"/>
      <c r="FLO210" s="96"/>
      <c r="FLP210" s="96"/>
      <c r="FLQ210" s="96"/>
      <c r="FLR210" s="96"/>
      <c r="FLS210" s="96"/>
      <c r="FLT210" s="96"/>
      <c r="FLU210" s="96"/>
      <c r="FLV210" s="96"/>
      <c r="FLW210" s="96"/>
      <c r="FLX210" s="96"/>
      <c r="FLY210" s="96"/>
      <c r="FLZ210" s="96"/>
      <c r="FMA210" s="96"/>
      <c r="FMB210" s="96"/>
      <c r="FMC210" s="96"/>
      <c r="FMD210" s="96"/>
      <c r="FME210" s="96"/>
      <c r="FMF210" s="96"/>
      <c r="FMG210" s="96"/>
      <c r="FMH210" s="96"/>
      <c r="FMI210" s="96"/>
      <c r="FMJ210" s="96"/>
      <c r="FMK210" s="96"/>
      <c r="FML210" s="96"/>
      <c r="FMM210" s="96"/>
      <c r="FMN210" s="96"/>
      <c r="FMO210" s="96"/>
      <c r="FMP210" s="96"/>
      <c r="FMQ210" s="96"/>
      <c r="FMR210" s="96"/>
      <c r="FMS210" s="96"/>
      <c r="FMT210" s="96"/>
      <c r="FMU210" s="96"/>
      <c r="FMV210" s="96"/>
      <c r="FMW210" s="96"/>
      <c r="FMX210" s="96"/>
      <c r="FMY210" s="96"/>
      <c r="FMZ210" s="96"/>
      <c r="FNA210" s="96"/>
      <c r="FNB210" s="96"/>
      <c r="FNC210" s="96"/>
      <c r="FND210" s="96"/>
      <c r="FNE210" s="96"/>
      <c r="FNF210" s="96"/>
      <c r="FNG210" s="96"/>
      <c r="FNH210" s="96"/>
      <c r="FNI210" s="96"/>
      <c r="FNJ210" s="96"/>
      <c r="FNK210" s="96"/>
      <c r="FNL210" s="96"/>
      <c r="FNM210" s="96"/>
      <c r="FNN210" s="96"/>
      <c r="FNO210" s="96"/>
      <c r="FNP210" s="96"/>
      <c r="FNQ210" s="96"/>
      <c r="FNR210" s="96"/>
      <c r="FNS210" s="96"/>
      <c r="FNT210" s="96"/>
      <c r="FNU210" s="96"/>
      <c r="FNV210" s="96"/>
      <c r="FNW210" s="96"/>
      <c r="FNX210" s="96"/>
      <c r="FNY210" s="96"/>
      <c r="FNZ210" s="96"/>
      <c r="FOA210" s="96"/>
      <c r="FOB210" s="96"/>
      <c r="FOC210" s="96"/>
      <c r="FOD210" s="96"/>
      <c r="FOE210" s="96"/>
      <c r="FOF210" s="96"/>
      <c r="FOG210" s="96"/>
      <c r="FOH210" s="96"/>
      <c r="FOI210" s="96"/>
      <c r="FOJ210" s="96"/>
      <c r="FOK210" s="96"/>
      <c r="FOL210" s="96"/>
      <c r="FOM210" s="96"/>
      <c r="FON210" s="96"/>
      <c r="FOO210" s="96"/>
      <c r="FOP210" s="96"/>
      <c r="FOQ210" s="96"/>
      <c r="FOR210" s="96"/>
      <c r="FOS210" s="96"/>
      <c r="FOT210" s="96"/>
      <c r="FOU210" s="96"/>
      <c r="FOV210" s="96"/>
      <c r="FOW210" s="96"/>
      <c r="FOX210" s="96"/>
      <c r="FOY210" s="96"/>
      <c r="FOZ210" s="96"/>
      <c r="FPA210" s="96"/>
      <c r="FPB210" s="96"/>
      <c r="FPC210" s="96"/>
      <c r="FPD210" s="96"/>
      <c r="FPE210" s="96"/>
      <c r="FPF210" s="96"/>
      <c r="FPG210" s="96"/>
      <c r="FPH210" s="96"/>
      <c r="FPI210" s="96"/>
      <c r="FPJ210" s="96"/>
      <c r="FPK210" s="96"/>
      <c r="FPL210" s="96"/>
      <c r="FPM210" s="96"/>
      <c r="FPN210" s="96"/>
      <c r="FPO210" s="96"/>
      <c r="FPP210" s="96"/>
      <c r="FPQ210" s="96"/>
      <c r="FPR210" s="96"/>
      <c r="FPS210" s="96"/>
      <c r="FPT210" s="96"/>
      <c r="FPU210" s="96"/>
      <c r="FPV210" s="96"/>
      <c r="FPW210" s="96"/>
      <c r="FPX210" s="96"/>
      <c r="FPY210" s="96"/>
      <c r="FPZ210" s="96"/>
      <c r="FQA210" s="96"/>
      <c r="FQB210" s="96"/>
      <c r="FQC210" s="96"/>
      <c r="FQD210" s="96"/>
      <c r="FQE210" s="96"/>
      <c r="FQF210" s="96"/>
      <c r="FQG210" s="96"/>
      <c r="FQH210" s="96"/>
      <c r="FQI210" s="96"/>
      <c r="FQJ210" s="96"/>
      <c r="FQK210" s="96"/>
      <c r="FQL210" s="96"/>
      <c r="FQM210" s="96"/>
      <c r="FQN210" s="96"/>
      <c r="FQO210" s="96"/>
      <c r="FQP210" s="96"/>
      <c r="FQQ210" s="96"/>
      <c r="FQR210" s="96"/>
      <c r="FQS210" s="96"/>
      <c r="FQT210" s="96"/>
      <c r="FQU210" s="96"/>
      <c r="FQV210" s="96"/>
      <c r="FQW210" s="96"/>
      <c r="FQX210" s="96"/>
      <c r="FQY210" s="96"/>
      <c r="FQZ210" s="96"/>
      <c r="FRA210" s="96"/>
      <c r="FRB210" s="96"/>
      <c r="FRC210" s="96"/>
      <c r="FRD210" s="96"/>
      <c r="FRE210" s="96"/>
      <c r="FRF210" s="96"/>
      <c r="FRG210" s="96"/>
      <c r="FRH210" s="96"/>
      <c r="FRI210" s="96"/>
      <c r="FRJ210" s="96"/>
      <c r="FRK210" s="96"/>
      <c r="FRL210" s="96"/>
      <c r="FRM210" s="96"/>
      <c r="FRN210" s="96"/>
      <c r="FRO210" s="96"/>
      <c r="FRP210" s="96"/>
      <c r="FRQ210" s="96"/>
      <c r="FRR210" s="96"/>
      <c r="FRS210" s="96"/>
      <c r="FRT210" s="96"/>
      <c r="FRU210" s="96"/>
      <c r="FRV210" s="96"/>
      <c r="FRW210" s="96"/>
      <c r="FRX210" s="96"/>
      <c r="FRY210" s="96"/>
      <c r="FRZ210" s="96"/>
      <c r="FSA210" s="96"/>
      <c r="FSB210" s="96"/>
      <c r="FSC210" s="96"/>
      <c r="FSD210" s="96"/>
      <c r="FSE210" s="96"/>
      <c r="FSF210" s="96"/>
      <c r="FSG210" s="96"/>
      <c r="FSH210" s="96"/>
      <c r="FSI210" s="96"/>
      <c r="FSJ210" s="96"/>
      <c r="FSK210" s="96"/>
      <c r="FSL210" s="96"/>
      <c r="FSM210" s="96"/>
      <c r="FSN210" s="96"/>
      <c r="FSO210" s="96"/>
      <c r="FSP210" s="96"/>
      <c r="FSQ210" s="96"/>
      <c r="FSR210" s="96"/>
      <c r="FSS210" s="96"/>
      <c r="FST210" s="96"/>
      <c r="FSU210" s="96"/>
      <c r="FSV210" s="96"/>
      <c r="FSW210" s="96"/>
      <c r="FSX210" s="96"/>
      <c r="FSY210" s="96"/>
      <c r="FSZ210" s="96"/>
      <c r="FTA210" s="96"/>
      <c r="FTB210" s="96"/>
      <c r="FTC210" s="96"/>
      <c r="FTD210" s="96"/>
      <c r="FTE210" s="96"/>
      <c r="FTF210" s="96"/>
      <c r="FTG210" s="96"/>
      <c r="FTH210" s="96"/>
      <c r="FTI210" s="96"/>
      <c r="FTJ210" s="96"/>
      <c r="FTK210" s="96"/>
      <c r="FTL210" s="96"/>
      <c r="FTM210" s="96"/>
      <c r="FTN210" s="96"/>
      <c r="FTO210" s="96"/>
      <c r="FTP210" s="96"/>
      <c r="FTQ210" s="96"/>
      <c r="FTR210" s="96"/>
      <c r="FTS210" s="96"/>
      <c r="FTT210" s="96"/>
      <c r="FTU210" s="96"/>
      <c r="FTV210" s="96"/>
      <c r="FTW210" s="96"/>
      <c r="FTX210" s="96"/>
      <c r="FTY210" s="96"/>
      <c r="FTZ210" s="96"/>
      <c r="FUA210" s="96"/>
      <c r="FUB210" s="96"/>
      <c r="FUC210" s="96"/>
      <c r="FUD210" s="96"/>
      <c r="FUE210" s="96"/>
      <c r="FUF210" s="96"/>
      <c r="FUG210" s="96"/>
      <c r="FUH210" s="96"/>
      <c r="FUI210" s="96"/>
      <c r="FUJ210" s="96"/>
      <c r="FUK210" s="96"/>
      <c r="FUL210" s="96"/>
      <c r="FUM210" s="96"/>
      <c r="FUN210" s="96"/>
      <c r="FUO210" s="96"/>
      <c r="FUP210" s="96"/>
      <c r="FUQ210" s="96"/>
      <c r="FUR210" s="96"/>
      <c r="FUS210" s="96"/>
      <c r="FUT210" s="96"/>
      <c r="FUU210" s="96"/>
      <c r="FUV210" s="96"/>
      <c r="FUW210" s="96"/>
      <c r="FUX210" s="96"/>
      <c r="FUY210" s="96"/>
      <c r="FUZ210" s="96"/>
      <c r="FVA210" s="96"/>
      <c r="FVB210" s="96"/>
      <c r="FVC210" s="96"/>
      <c r="FVD210" s="96"/>
      <c r="FVE210" s="96"/>
      <c r="FVF210" s="96"/>
      <c r="FVG210" s="96"/>
      <c r="FVH210" s="96"/>
      <c r="FVI210" s="96"/>
      <c r="FVJ210" s="96"/>
      <c r="FVK210" s="96"/>
      <c r="FVL210" s="96"/>
      <c r="FVM210" s="96"/>
      <c r="FVN210" s="96"/>
      <c r="FVO210" s="96"/>
      <c r="FVP210" s="96"/>
      <c r="FVQ210" s="96"/>
      <c r="FVR210" s="96"/>
      <c r="FVS210" s="96"/>
      <c r="FVT210" s="96"/>
      <c r="FVU210" s="96"/>
      <c r="FVV210" s="96"/>
      <c r="FVW210" s="96"/>
      <c r="FVX210" s="96"/>
      <c r="FVY210" s="96"/>
      <c r="FVZ210" s="96"/>
      <c r="FWA210" s="96"/>
      <c r="FWB210" s="96"/>
      <c r="FWC210" s="96"/>
      <c r="FWD210" s="96"/>
      <c r="FWE210" s="96"/>
      <c r="FWF210" s="96"/>
      <c r="FWG210" s="96"/>
      <c r="FWH210" s="96"/>
      <c r="FWI210" s="96"/>
      <c r="FWJ210" s="96"/>
      <c r="FWK210" s="96"/>
      <c r="FWL210" s="96"/>
      <c r="FWM210" s="96"/>
      <c r="FWN210" s="96"/>
      <c r="FWO210" s="96"/>
      <c r="FWP210" s="96"/>
      <c r="FWQ210" s="96"/>
      <c r="FWR210" s="96"/>
      <c r="FWS210" s="96"/>
      <c r="FWT210" s="96"/>
      <c r="FWU210" s="96"/>
      <c r="FWV210" s="96"/>
      <c r="FWW210" s="96"/>
      <c r="FWX210" s="96"/>
      <c r="FWY210" s="96"/>
      <c r="FWZ210" s="96"/>
      <c r="FXA210" s="96"/>
      <c r="FXB210" s="96"/>
      <c r="FXC210" s="96"/>
      <c r="FXD210" s="96"/>
      <c r="FXE210" s="96"/>
      <c r="FXF210" s="96"/>
      <c r="FXG210" s="96"/>
      <c r="FXH210" s="96"/>
      <c r="FXI210" s="96"/>
      <c r="FXJ210" s="96"/>
      <c r="FXK210" s="96"/>
      <c r="FXL210" s="96"/>
      <c r="FXM210" s="96"/>
      <c r="FXN210" s="96"/>
      <c r="FXO210" s="96"/>
      <c r="FXP210" s="96"/>
      <c r="FXQ210" s="96"/>
      <c r="FXR210" s="96"/>
      <c r="FXS210" s="96"/>
      <c r="FXT210" s="96"/>
      <c r="FXU210" s="96"/>
      <c r="FXV210" s="96"/>
      <c r="FXW210" s="96"/>
      <c r="FXX210" s="96"/>
      <c r="FXY210" s="96"/>
      <c r="FXZ210" s="96"/>
      <c r="FYA210" s="96"/>
      <c r="FYB210" s="96"/>
      <c r="FYC210" s="96"/>
      <c r="FYD210" s="96"/>
      <c r="FYE210" s="96"/>
      <c r="FYF210" s="96"/>
      <c r="FYG210" s="96"/>
      <c r="FYH210" s="96"/>
      <c r="FYI210" s="96"/>
      <c r="FYJ210" s="96"/>
      <c r="FYK210" s="96"/>
      <c r="FYL210" s="96"/>
      <c r="FYM210" s="96"/>
      <c r="FYN210" s="96"/>
      <c r="FYO210" s="96"/>
      <c r="FYP210" s="96"/>
      <c r="FYQ210" s="96"/>
      <c r="FYR210" s="96"/>
      <c r="FYS210" s="96"/>
      <c r="FYT210" s="96"/>
      <c r="FYU210" s="96"/>
      <c r="FYV210" s="96"/>
      <c r="FYW210" s="96"/>
      <c r="FYX210" s="96"/>
      <c r="FYY210" s="96"/>
      <c r="FYZ210" s="96"/>
      <c r="FZA210" s="96"/>
      <c r="FZB210" s="96"/>
      <c r="FZC210" s="96"/>
      <c r="FZD210" s="96"/>
      <c r="FZE210" s="96"/>
      <c r="FZF210" s="96"/>
      <c r="FZG210" s="96"/>
      <c r="FZH210" s="96"/>
      <c r="FZI210" s="96"/>
      <c r="FZJ210" s="96"/>
      <c r="FZK210" s="96"/>
      <c r="FZL210" s="96"/>
      <c r="FZM210" s="96"/>
      <c r="FZN210" s="96"/>
      <c r="FZO210" s="96"/>
      <c r="FZP210" s="96"/>
      <c r="FZQ210" s="96"/>
      <c r="FZR210" s="96"/>
      <c r="FZS210" s="96"/>
      <c r="FZT210" s="96"/>
      <c r="FZU210" s="96"/>
      <c r="FZV210" s="96"/>
      <c r="FZW210" s="96"/>
      <c r="FZX210" s="96"/>
      <c r="FZY210" s="96"/>
      <c r="FZZ210" s="96"/>
      <c r="GAA210" s="96"/>
      <c r="GAB210" s="96"/>
      <c r="GAC210" s="96"/>
      <c r="GAD210" s="96"/>
      <c r="GAE210" s="96"/>
      <c r="GAF210" s="96"/>
      <c r="GAG210" s="96"/>
      <c r="GAH210" s="96"/>
      <c r="GAI210" s="96"/>
      <c r="GAJ210" s="96"/>
      <c r="GAK210" s="96"/>
      <c r="GAL210" s="96"/>
      <c r="GAM210" s="96"/>
      <c r="GAN210" s="96"/>
      <c r="GAO210" s="96"/>
      <c r="GAP210" s="96"/>
      <c r="GAQ210" s="96"/>
      <c r="GAR210" s="96"/>
      <c r="GAS210" s="96"/>
      <c r="GAT210" s="96"/>
      <c r="GAU210" s="96"/>
      <c r="GAV210" s="96"/>
      <c r="GAW210" s="96"/>
      <c r="GAX210" s="96"/>
      <c r="GAY210" s="96"/>
      <c r="GAZ210" s="96"/>
      <c r="GBA210" s="96"/>
      <c r="GBB210" s="96"/>
      <c r="GBC210" s="96"/>
      <c r="GBD210" s="96"/>
      <c r="GBE210" s="96"/>
      <c r="GBF210" s="96"/>
      <c r="GBG210" s="96"/>
      <c r="GBH210" s="96"/>
      <c r="GBI210" s="96"/>
      <c r="GBJ210" s="96"/>
      <c r="GBK210" s="96"/>
      <c r="GBL210" s="96"/>
      <c r="GBM210" s="96"/>
      <c r="GBN210" s="96"/>
      <c r="GBO210" s="96"/>
      <c r="GBP210" s="96"/>
      <c r="GBQ210" s="96"/>
      <c r="GBR210" s="96"/>
      <c r="GBS210" s="96"/>
      <c r="GBT210" s="96"/>
      <c r="GBU210" s="96"/>
      <c r="GBV210" s="96"/>
      <c r="GBW210" s="96"/>
      <c r="GBX210" s="96"/>
      <c r="GBY210" s="96"/>
      <c r="GBZ210" s="96"/>
      <c r="GCA210" s="96"/>
      <c r="GCB210" s="96"/>
      <c r="GCC210" s="96"/>
      <c r="GCD210" s="96"/>
      <c r="GCE210" s="96"/>
      <c r="GCF210" s="96"/>
      <c r="GCG210" s="96"/>
      <c r="GCH210" s="96"/>
      <c r="GCI210" s="96"/>
      <c r="GCJ210" s="96"/>
      <c r="GCK210" s="96"/>
      <c r="GCL210" s="96"/>
      <c r="GCM210" s="96"/>
      <c r="GCN210" s="96"/>
      <c r="GCO210" s="96"/>
      <c r="GCP210" s="96"/>
      <c r="GCQ210" s="96"/>
      <c r="GCR210" s="96"/>
      <c r="GCS210" s="96"/>
      <c r="GCT210" s="96"/>
      <c r="GCU210" s="96"/>
      <c r="GCV210" s="96"/>
      <c r="GCW210" s="96"/>
      <c r="GCX210" s="96"/>
      <c r="GCY210" s="96"/>
      <c r="GCZ210" s="96"/>
      <c r="GDA210" s="96"/>
      <c r="GDB210" s="96"/>
      <c r="GDC210" s="96"/>
      <c r="GDD210" s="96"/>
      <c r="GDE210" s="96"/>
      <c r="GDF210" s="96"/>
      <c r="GDG210" s="96"/>
      <c r="GDH210" s="96"/>
      <c r="GDI210" s="96"/>
      <c r="GDJ210" s="96"/>
      <c r="GDK210" s="96"/>
      <c r="GDL210" s="96"/>
      <c r="GDM210" s="96"/>
      <c r="GDN210" s="96"/>
      <c r="GDO210" s="96"/>
      <c r="GDP210" s="96"/>
      <c r="GDQ210" s="96"/>
      <c r="GDR210" s="96"/>
      <c r="GDS210" s="96"/>
      <c r="GDT210" s="96"/>
      <c r="GDU210" s="96"/>
      <c r="GDV210" s="96"/>
      <c r="GDW210" s="96"/>
      <c r="GDX210" s="96"/>
      <c r="GDY210" s="96"/>
      <c r="GDZ210" s="96"/>
      <c r="GEA210" s="96"/>
      <c r="GEB210" s="96"/>
      <c r="GEC210" s="96"/>
      <c r="GED210" s="96"/>
      <c r="GEE210" s="96"/>
      <c r="GEF210" s="96"/>
      <c r="GEG210" s="96"/>
      <c r="GEH210" s="96"/>
      <c r="GEI210" s="96"/>
      <c r="GEJ210" s="96"/>
      <c r="GEK210" s="96"/>
      <c r="GEL210" s="96"/>
      <c r="GEM210" s="96"/>
      <c r="GEN210" s="96"/>
      <c r="GEO210" s="96"/>
      <c r="GEP210" s="96"/>
      <c r="GEQ210" s="96"/>
      <c r="GER210" s="96"/>
      <c r="GES210" s="96"/>
      <c r="GET210" s="96"/>
      <c r="GEU210" s="96"/>
      <c r="GEV210" s="96"/>
      <c r="GEW210" s="96"/>
      <c r="GEX210" s="96"/>
      <c r="GEY210" s="96"/>
      <c r="GEZ210" s="96"/>
      <c r="GFA210" s="96"/>
      <c r="GFB210" s="96"/>
      <c r="GFC210" s="96"/>
      <c r="GFD210" s="96"/>
      <c r="GFE210" s="96"/>
      <c r="GFF210" s="96"/>
      <c r="GFG210" s="96"/>
      <c r="GFH210" s="96"/>
      <c r="GFI210" s="96"/>
      <c r="GFJ210" s="96"/>
      <c r="GFK210" s="96"/>
      <c r="GFL210" s="96"/>
      <c r="GFM210" s="96"/>
      <c r="GFN210" s="96"/>
      <c r="GFO210" s="96"/>
      <c r="GFP210" s="96"/>
      <c r="GFQ210" s="96"/>
      <c r="GFR210" s="96"/>
      <c r="GFS210" s="96"/>
      <c r="GFT210" s="96"/>
      <c r="GFU210" s="96"/>
      <c r="GFV210" s="96"/>
      <c r="GFW210" s="96"/>
      <c r="GFX210" s="96"/>
      <c r="GFY210" s="96"/>
      <c r="GFZ210" s="96"/>
      <c r="GGA210" s="96"/>
      <c r="GGB210" s="96"/>
      <c r="GGC210" s="96"/>
      <c r="GGD210" s="96"/>
      <c r="GGE210" s="96"/>
      <c r="GGF210" s="96"/>
      <c r="GGG210" s="96"/>
      <c r="GGH210" s="96"/>
      <c r="GGI210" s="96"/>
      <c r="GGJ210" s="96"/>
      <c r="GGK210" s="96"/>
      <c r="GGL210" s="96"/>
      <c r="GGM210" s="96"/>
      <c r="GGN210" s="96"/>
      <c r="GGO210" s="96"/>
      <c r="GGP210" s="96"/>
      <c r="GGQ210" s="96"/>
      <c r="GGR210" s="96"/>
      <c r="GGS210" s="96"/>
      <c r="GGT210" s="96"/>
      <c r="GGU210" s="96"/>
      <c r="GGV210" s="96"/>
      <c r="GGW210" s="96"/>
      <c r="GGX210" s="96"/>
      <c r="GGY210" s="96"/>
      <c r="GGZ210" s="96"/>
      <c r="GHA210" s="96"/>
      <c r="GHB210" s="96"/>
      <c r="GHC210" s="96"/>
      <c r="GHD210" s="96"/>
      <c r="GHE210" s="96"/>
      <c r="GHF210" s="96"/>
      <c r="GHG210" s="96"/>
      <c r="GHH210" s="96"/>
      <c r="GHI210" s="96"/>
      <c r="GHJ210" s="96"/>
      <c r="GHK210" s="96"/>
      <c r="GHL210" s="96"/>
      <c r="GHM210" s="96"/>
      <c r="GHN210" s="96"/>
      <c r="GHO210" s="96"/>
      <c r="GHP210" s="96"/>
      <c r="GHQ210" s="96"/>
      <c r="GHR210" s="96"/>
      <c r="GHS210" s="96"/>
      <c r="GHT210" s="96"/>
      <c r="GHU210" s="96"/>
      <c r="GHV210" s="96"/>
      <c r="GHW210" s="96"/>
      <c r="GHX210" s="96"/>
      <c r="GHY210" s="96"/>
      <c r="GHZ210" s="96"/>
      <c r="GIA210" s="96"/>
      <c r="GIB210" s="96"/>
      <c r="GIC210" s="96"/>
      <c r="GID210" s="96"/>
      <c r="GIE210" s="96"/>
      <c r="GIF210" s="96"/>
      <c r="GIG210" s="96"/>
      <c r="GIH210" s="96"/>
      <c r="GII210" s="96"/>
      <c r="GIJ210" s="96"/>
      <c r="GIK210" s="96"/>
      <c r="GIL210" s="96"/>
      <c r="GIM210" s="96"/>
      <c r="GIN210" s="96"/>
      <c r="GIO210" s="96"/>
      <c r="GIP210" s="96"/>
      <c r="GIQ210" s="96"/>
      <c r="GIR210" s="96"/>
      <c r="GIS210" s="96"/>
      <c r="GIT210" s="96"/>
      <c r="GIU210" s="96"/>
      <c r="GIV210" s="96"/>
      <c r="GIW210" s="96"/>
      <c r="GIX210" s="96"/>
      <c r="GIY210" s="96"/>
      <c r="GIZ210" s="96"/>
      <c r="GJA210" s="96"/>
      <c r="GJB210" s="96"/>
      <c r="GJC210" s="96"/>
      <c r="GJD210" s="96"/>
      <c r="GJE210" s="96"/>
      <c r="GJF210" s="96"/>
      <c r="GJG210" s="96"/>
      <c r="GJH210" s="96"/>
      <c r="GJI210" s="96"/>
      <c r="GJJ210" s="96"/>
      <c r="GJK210" s="96"/>
      <c r="GJL210" s="96"/>
      <c r="GJM210" s="96"/>
      <c r="GJN210" s="96"/>
      <c r="GJO210" s="96"/>
      <c r="GJP210" s="96"/>
      <c r="GJQ210" s="96"/>
      <c r="GJR210" s="96"/>
      <c r="GJS210" s="96"/>
      <c r="GJT210" s="96"/>
      <c r="GJU210" s="96"/>
      <c r="GJV210" s="96"/>
      <c r="GJW210" s="96"/>
      <c r="GJX210" s="96"/>
      <c r="GJY210" s="96"/>
      <c r="GJZ210" s="96"/>
      <c r="GKA210" s="96"/>
      <c r="GKB210" s="96"/>
      <c r="GKC210" s="96"/>
      <c r="GKD210" s="96"/>
      <c r="GKE210" s="96"/>
      <c r="GKF210" s="96"/>
      <c r="GKG210" s="96"/>
      <c r="GKH210" s="96"/>
      <c r="GKI210" s="96"/>
      <c r="GKJ210" s="96"/>
      <c r="GKK210" s="96"/>
      <c r="GKL210" s="96"/>
      <c r="GKM210" s="96"/>
      <c r="GKN210" s="96"/>
      <c r="GKO210" s="96"/>
      <c r="GKP210" s="96"/>
      <c r="GKQ210" s="96"/>
      <c r="GKR210" s="96"/>
      <c r="GKS210" s="96"/>
      <c r="GKT210" s="96"/>
      <c r="GKU210" s="96"/>
      <c r="GKV210" s="96"/>
      <c r="GKW210" s="96"/>
      <c r="GKX210" s="96"/>
      <c r="GKY210" s="96"/>
      <c r="GKZ210" s="96"/>
      <c r="GLA210" s="96"/>
      <c r="GLB210" s="96"/>
      <c r="GLC210" s="96"/>
      <c r="GLD210" s="96"/>
      <c r="GLE210" s="96"/>
      <c r="GLF210" s="96"/>
      <c r="GLG210" s="96"/>
      <c r="GLH210" s="96"/>
      <c r="GLI210" s="96"/>
      <c r="GLJ210" s="96"/>
      <c r="GLK210" s="96"/>
      <c r="GLL210" s="96"/>
      <c r="GLM210" s="96"/>
      <c r="GLN210" s="96"/>
      <c r="GLO210" s="96"/>
      <c r="GLP210" s="96"/>
      <c r="GLQ210" s="96"/>
      <c r="GLR210" s="96"/>
      <c r="GLS210" s="96"/>
      <c r="GLT210" s="96"/>
      <c r="GLU210" s="96"/>
      <c r="GLV210" s="96"/>
      <c r="GLW210" s="96"/>
      <c r="GLX210" s="96"/>
      <c r="GLY210" s="96"/>
      <c r="GLZ210" s="96"/>
      <c r="GMA210" s="96"/>
      <c r="GMB210" s="96"/>
      <c r="GMC210" s="96"/>
      <c r="GMD210" s="96"/>
      <c r="GME210" s="96"/>
      <c r="GMF210" s="96"/>
      <c r="GMG210" s="96"/>
      <c r="GMH210" s="96"/>
      <c r="GMI210" s="96"/>
      <c r="GMJ210" s="96"/>
      <c r="GMK210" s="96"/>
      <c r="GML210" s="96"/>
      <c r="GMM210" s="96"/>
      <c r="GMN210" s="96"/>
      <c r="GMO210" s="96"/>
      <c r="GMP210" s="96"/>
      <c r="GMQ210" s="96"/>
      <c r="GMR210" s="96"/>
      <c r="GMS210" s="96"/>
      <c r="GMT210" s="96"/>
      <c r="GMU210" s="96"/>
      <c r="GMV210" s="96"/>
      <c r="GMW210" s="96"/>
      <c r="GMX210" s="96"/>
      <c r="GMY210" s="96"/>
      <c r="GMZ210" s="96"/>
      <c r="GNA210" s="96"/>
      <c r="GNB210" s="96"/>
      <c r="GNC210" s="96"/>
      <c r="GND210" s="96"/>
      <c r="GNE210" s="96"/>
      <c r="GNF210" s="96"/>
      <c r="GNG210" s="96"/>
      <c r="GNH210" s="96"/>
      <c r="GNI210" s="96"/>
      <c r="GNJ210" s="96"/>
      <c r="GNK210" s="96"/>
      <c r="GNL210" s="96"/>
      <c r="GNM210" s="96"/>
      <c r="GNN210" s="96"/>
      <c r="GNO210" s="96"/>
      <c r="GNP210" s="96"/>
      <c r="GNQ210" s="96"/>
      <c r="GNR210" s="96"/>
      <c r="GNS210" s="96"/>
      <c r="GNT210" s="96"/>
      <c r="GNU210" s="96"/>
      <c r="GNV210" s="96"/>
      <c r="GNW210" s="96"/>
      <c r="GNX210" s="96"/>
      <c r="GNY210" s="96"/>
      <c r="GNZ210" s="96"/>
      <c r="GOA210" s="96"/>
      <c r="GOB210" s="96"/>
      <c r="GOC210" s="96"/>
      <c r="GOD210" s="96"/>
      <c r="GOE210" s="96"/>
      <c r="GOF210" s="96"/>
      <c r="GOG210" s="96"/>
      <c r="GOH210" s="96"/>
      <c r="GOI210" s="96"/>
      <c r="GOJ210" s="96"/>
      <c r="GOK210" s="96"/>
      <c r="GOL210" s="96"/>
      <c r="GOM210" s="96"/>
      <c r="GON210" s="96"/>
      <c r="GOO210" s="96"/>
      <c r="GOP210" s="96"/>
      <c r="GOQ210" s="96"/>
      <c r="GOR210" s="96"/>
      <c r="GOS210" s="96"/>
      <c r="GOT210" s="96"/>
      <c r="GOU210" s="96"/>
      <c r="GOV210" s="96"/>
      <c r="GOW210" s="96"/>
      <c r="GOX210" s="96"/>
      <c r="GOY210" s="96"/>
      <c r="GOZ210" s="96"/>
      <c r="GPA210" s="96"/>
      <c r="GPB210" s="96"/>
      <c r="GPC210" s="96"/>
      <c r="GPD210" s="96"/>
      <c r="GPE210" s="96"/>
      <c r="GPF210" s="96"/>
      <c r="GPG210" s="96"/>
      <c r="GPH210" s="96"/>
      <c r="GPI210" s="96"/>
      <c r="GPJ210" s="96"/>
      <c r="GPK210" s="96"/>
      <c r="GPL210" s="96"/>
      <c r="GPM210" s="96"/>
      <c r="GPN210" s="96"/>
      <c r="GPO210" s="96"/>
      <c r="GPP210" s="96"/>
      <c r="GPQ210" s="96"/>
      <c r="GPR210" s="96"/>
      <c r="GPS210" s="96"/>
      <c r="GPT210" s="96"/>
      <c r="GPU210" s="96"/>
      <c r="GPV210" s="96"/>
      <c r="GPW210" s="96"/>
      <c r="GPX210" s="96"/>
      <c r="GPY210" s="96"/>
      <c r="GPZ210" s="96"/>
      <c r="GQA210" s="96"/>
      <c r="GQB210" s="96"/>
      <c r="GQC210" s="96"/>
      <c r="GQD210" s="96"/>
      <c r="GQE210" s="96"/>
      <c r="GQF210" s="96"/>
      <c r="GQG210" s="96"/>
      <c r="GQH210" s="96"/>
      <c r="GQI210" s="96"/>
      <c r="GQJ210" s="96"/>
      <c r="GQK210" s="96"/>
      <c r="GQL210" s="96"/>
      <c r="GQM210" s="96"/>
      <c r="GQN210" s="96"/>
      <c r="GQO210" s="96"/>
      <c r="GQP210" s="96"/>
      <c r="GQQ210" s="96"/>
      <c r="GQR210" s="96"/>
      <c r="GQS210" s="96"/>
      <c r="GQT210" s="96"/>
      <c r="GQU210" s="96"/>
      <c r="GQV210" s="96"/>
      <c r="GQW210" s="96"/>
      <c r="GQX210" s="96"/>
      <c r="GQY210" s="96"/>
      <c r="GQZ210" s="96"/>
      <c r="GRA210" s="96"/>
      <c r="GRB210" s="96"/>
      <c r="GRC210" s="96"/>
      <c r="GRD210" s="96"/>
      <c r="GRE210" s="96"/>
      <c r="GRF210" s="96"/>
      <c r="GRG210" s="96"/>
      <c r="GRH210" s="96"/>
      <c r="GRI210" s="96"/>
      <c r="GRJ210" s="96"/>
      <c r="GRK210" s="96"/>
      <c r="GRL210" s="96"/>
      <c r="GRM210" s="96"/>
      <c r="GRN210" s="96"/>
      <c r="GRO210" s="96"/>
      <c r="GRP210" s="96"/>
      <c r="GRQ210" s="96"/>
      <c r="GRR210" s="96"/>
      <c r="GRS210" s="96"/>
      <c r="GRT210" s="96"/>
      <c r="GRU210" s="96"/>
      <c r="GRV210" s="96"/>
      <c r="GRW210" s="96"/>
      <c r="GRX210" s="96"/>
      <c r="GRY210" s="96"/>
      <c r="GRZ210" s="96"/>
      <c r="GSA210" s="96"/>
      <c r="GSB210" s="96"/>
      <c r="GSC210" s="96"/>
      <c r="GSD210" s="96"/>
      <c r="GSE210" s="96"/>
      <c r="GSF210" s="96"/>
      <c r="GSG210" s="96"/>
      <c r="GSH210" s="96"/>
      <c r="GSI210" s="96"/>
      <c r="GSJ210" s="96"/>
      <c r="GSK210" s="96"/>
      <c r="GSL210" s="96"/>
      <c r="GSM210" s="96"/>
      <c r="GSN210" s="96"/>
      <c r="GSO210" s="96"/>
      <c r="GSP210" s="96"/>
      <c r="GSQ210" s="96"/>
      <c r="GSR210" s="96"/>
      <c r="GSS210" s="96"/>
      <c r="GST210" s="96"/>
      <c r="GSU210" s="96"/>
      <c r="GSV210" s="96"/>
      <c r="GSW210" s="96"/>
      <c r="GSX210" s="96"/>
      <c r="GSY210" s="96"/>
      <c r="GSZ210" s="96"/>
      <c r="GTA210" s="96"/>
      <c r="GTB210" s="96"/>
      <c r="GTC210" s="96"/>
      <c r="GTD210" s="96"/>
      <c r="GTE210" s="96"/>
      <c r="GTF210" s="96"/>
      <c r="GTG210" s="96"/>
      <c r="GTH210" s="96"/>
      <c r="GTI210" s="96"/>
      <c r="GTJ210" s="96"/>
      <c r="GTK210" s="96"/>
      <c r="GTL210" s="96"/>
      <c r="GTM210" s="96"/>
      <c r="GTN210" s="96"/>
      <c r="GTO210" s="96"/>
      <c r="GTP210" s="96"/>
      <c r="GTQ210" s="96"/>
      <c r="GTR210" s="96"/>
      <c r="GTS210" s="96"/>
      <c r="GTT210" s="96"/>
      <c r="GTU210" s="96"/>
      <c r="GTV210" s="96"/>
      <c r="GTW210" s="96"/>
      <c r="GTX210" s="96"/>
      <c r="GTY210" s="96"/>
      <c r="GTZ210" s="96"/>
      <c r="GUA210" s="96"/>
      <c r="GUB210" s="96"/>
      <c r="GUC210" s="96"/>
      <c r="GUD210" s="96"/>
      <c r="GUE210" s="96"/>
      <c r="GUF210" s="96"/>
      <c r="GUG210" s="96"/>
      <c r="GUH210" s="96"/>
      <c r="GUI210" s="96"/>
      <c r="GUJ210" s="96"/>
      <c r="GUK210" s="96"/>
      <c r="GUL210" s="96"/>
      <c r="GUM210" s="96"/>
      <c r="GUN210" s="96"/>
      <c r="GUO210" s="96"/>
      <c r="GUP210" s="96"/>
      <c r="GUQ210" s="96"/>
      <c r="GUR210" s="96"/>
      <c r="GUS210" s="96"/>
      <c r="GUT210" s="96"/>
      <c r="GUU210" s="96"/>
      <c r="GUV210" s="96"/>
      <c r="GUW210" s="96"/>
      <c r="GUX210" s="96"/>
      <c r="GUY210" s="96"/>
      <c r="GUZ210" s="96"/>
      <c r="GVA210" s="96"/>
      <c r="GVB210" s="96"/>
      <c r="GVC210" s="96"/>
      <c r="GVD210" s="96"/>
      <c r="GVE210" s="96"/>
      <c r="GVF210" s="96"/>
      <c r="GVG210" s="96"/>
      <c r="GVH210" s="96"/>
      <c r="GVI210" s="96"/>
      <c r="GVJ210" s="96"/>
      <c r="GVK210" s="96"/>
      <c r="GVL210" s="96"/>
      <c r="GVM210" s="96"/>
      <c r="GVN210" s="96"/>
      <c r="GVO210" s="96"/>
      <c r="GVP210" s="96"/>
      <c r="GVQ210" s="96"/>
      <c r="GVR210" s="96"/>
      <c r="GVS210" s="96"/>
      <c r="GVT210" s="96"/>
      <c r="GVU210" s="96"/>
      <c r="GVV210" s="96"/>
      <c r="GVW210" s="96"/>
      <c r="GVX210" s="96"/>
      <c r="GVY210" s="96"/>
      <c r="GVZ210" s="96"/>
      <c r="GWA210" s="96"/>
      <c r="GWB210" s="96"/>
      <c r="GWC210" s="96"/>
      <c r="GWD210" s="96"/>
      <c r="GWE210" s="96"/>
      <c r="GWF210" s="96"/>
      <c r="GWG210" s="96"/>
      <c r="GWH210" s="96"/>
      <c r="GWI210" s="96"/>
      <c r="GWJ210" s="96"/>
      <c r="GWK210" s="96"/>
      <c r="GWL210" s="96"/>
      <c r="GWM210" s="96"/>
      <c r="GWN210" s="96"/>
      <c r="GWO210" s="96"/>
      <c r="GWP210" s="96"/>
      <c r="GWQ210" s="96"/>
      <c r="GWR210" s="96"/>
      <c r="GWS210" s="96"/>
      <c r="GWT210" s="96"/>
      <c r="GWU210" s="96"/>
      <c r="GWV210" s="96"/>
      <c r="GWW210" s="96"/>
      <c r="GWX210" s="96"/>
      <c r="GWY210" s="96"/>
      <c r="GWZ210" s="96"/>
      <c r="GXA210" s="96"/>
      <c r="GXB210" s="96"/>
      <c r="GXC210" s="96"/>
      <c r="GXD210" s="96"/>
      <c r="GXE210" s="96"/>
      <c r="GXF210" s="96"/>
      <c r="GXG210" s="96"/>
      <c r="GXH210" s="96"/>
      <c r="GXI210" s="96"/>
      <c r="GXJ210" s="96"/>
      <c r="GXK210" s="96"/>
      <c r="GXL210" s="96"/>
      <c r="GXM210" s="96"/>
      <c r="GXN210" s="96"/>
      <c r="GXO210" s="96"/>
      <c r="GXP210" s="96"/>
      <c r="GXQ210" s="96"/>
      <c r="GXR210" s="96"/>
      <c r="GXS210" s="96"/>
      <c r="GXT210" s="96"/>
      <c r="GXU210" s="96"/>
      <c r="GXV210" s="96"/>
      <c r="GXW210" s="96"/>
      <c r="GXX210" s="96"/>
      <c r="GXY210" s="96"/>
      <c r="GXZ210" s="96"/>
      <c r="GYA210" s="96"/>
      <c r="GYB210" s="96"/>
      <c r="GYC210" s="96"/>
      <c r="GYD210" s="96"/>
      <c r="GYE210" s="96"/>
      <c r="GYF210" s="96"/>
      <c r="GYG210" s="96"/>
      <c r="GYH210" s="96"/>
      <c r="GYI210" s="96"/>
      <c r="GYJ210" s="96"/>
      <c r="GYK210" s="96"/>
      <c r="GYL210" s="96"/>
      <c r="GYM210" s="96"/>
      <c r="GYN210" s="96"/>
      <c r="GYO210" s="96"/>
      <c r="GYP210" s="96"/>
      <c r="GYQ210" s="96"/>
      <c r="GYR210" s="96"/>
      <c r="GYS210" s="96"/>
      <c r="GYT210" s="96"/>
      <c r="GYU210" s="96"/>
      <c r="GYV210" s="96"/>
      <c r="GYW210" s="96"/>
      <c r="GYX210" s="96"/>
      <c r="GYY210" s="96"/>
      <c r="GYZ210" s="96"/>
      <c r="GZA210" s="96"/>
      <c r="GZB210" s="96"/>
      <c r="GZC210" s="96"/>
      <c r="GZD210" s="96"/>
      <c r="GZE210" s="96"/>
      <c r="GZF210" s="96"/>
      <c r="GZG210" s="96"/>
      <c r="GZH210" s="96"/>
      <c r="GZI210" s="96"/>
      <c r="GZJ210" s="96"/>
      <c r="GZK210" s="96"/>
      <c r="GZL210" s="96"/>
      <c r="GZM210" s="96"/>
      <c r="GZN210" s="96"/>
      <c r="GZO210" s="96"/>
      <c r="GZP210" s="96"/>
      <c r="GZQ210" s="96"/>
      <c r="GZR210" s="96"/>
      <c r="GZS210" s="96"/>
      <c r="GZT210" s="96"/>
      <c r="GZU210" s="96"/>
      <c r="GZV210" s="96"/>
      <c r="GZW210" s="96"/>
      <c r="GZX210" s="96"/>
      <c r="GZY210" s="96"/>
      <c r="GZZ210" s="96"/>
      <c r="HAA210" s="96"/>
      <c r="HAB210" s="96"/>
      <c r="HAC210" s="96"/>
      <c r="HAD210" s="96"/>
      <c r="HAE210" s="96"/>
      <c r="HAF210" s="96"/>
      <c r="HAG210" s="96"/>
      <c r="HAH210" s="96"/>
      <c r="HAI210" s="96"/>
      <c r="HAJ210" s="96"/>
      <c r="HAK210" s="96"/>
      <c r="HAL210" s="96"/>
      <c r="HAM210" s="96"/>
      <c r="HAN210" s="96"/>
      <c r="HAO210" s="96"/>
      <c r="HAP210" s="96"/>
      <c r="HAQ210" s="96"/>
      <c r="HAR210" s="96"/>
      <c r="HAS210" s="96"/>
      <c r="HAT210" s="96"/>
      <c r="HAU210" s="96"/>
      <c r="HAV210" s="96"/>
      <c r="HAW210" s="96"/>
      <c r="HAX210" s="96"/>
      <c r="HAY210" s="96"/>
      <c r="HAZ210" s="96"/>
      <c r="HBA210" s="96"/>
      <c r="HBB210" s="96"/>
      <c r="HBC210" s="96"/>
      <c r="HBD210" s="96"/>
      <c r="HBE210" s="96"/>
      <c r="HBF210" s="96"/>
      <c r="HBG210" s="96"/>
      <c r="HBH210" s="96"/>
      <c r="HBI210" s="96"/>
      <c r="HBJ210" s="96"/>
      <c r="HBK210" s="96"/>
      <c r="HBL210" s="96"/>
      <c r="HBM210" s="96"/>
      <c r="HBN210" s="96"/>
      <c r="HBO210" s="96"/>
      <c r="HBP210" s="96"/>
      <c r="HBQ210" s="96"/>
      <c r="HBR210" s="96"/>
      <c r="HBS210" s="96"/>
      <c r="HBT210" s="96"/>
      <c r="HBU210" s="96"/>
      <c r="HBV210" s="96"/>
      <c r="HBW210" s="96"/>
      <c r="HBX210" s="96"/>
      <c r="HBY210" s="96"/>
      <c r="HBZ210" s="96"/>
      <c r="HCA210" s="96"/>
      <c r="HCB210" s="96"/>
      <c r="HCC210" s="96"/>
      <c r="HCD210" s="96"/>
      <c r="HCE210" s="96"/>
      <c r="HCF210" s="96"/>
      <c r="HCG210" s="96"/>
      <c r="HCH210" s="96"/>
      <c r="HCI210" s="96"/>
      <c r="HCJ210" s="96"/>
      <c r="HCK210" s="96"/>
      <c r="HCL210" s="96"/>
      <c r="HCM210" s="96"/>
      <c r="HCN210" s="96"/>
      <c r="HCO210" s="96"/>
      <c r="HCP210" s="96"/>
      <c r="HCQ210" s="96"/>
      <c r="HCR210" s="96"/>
      <c r="HCS210" s="96"/>
      <c r="HCT210" s="96"/>
      <c r="HCU210" s="96"/>
      <c r="HCV210" s="96"/>
      <c r="HCW210" s="96"/>
      <c r="HCX210" s="96"/>
      <c r="HCY210" s="96"/>
      <c r="HCZ210" s="96"/>
      <c r="HDA210" s="96"/>
      <c r="HDB210" s="96"/>
      <c r="HDC210" s="96"/>
      <c r="HDD210" s="96"/>
      <c r="HDE210" s="96"/>
      <c r="HDF210" s="96"/>
      <c r="HDG210" s="96"/>
      <c r="HDH210" s="96"/>
      <c r="HDI210" s="96"/>
      <c r="HDJ210" s="96"/>
      <c r="HDK210" s="96"/>
      <c r="HDL210" s="96"/>
      <c r="HDM210" s="96"/>
      <c r="HDN210" s="96"/>
      <c r="HDO210" s="96"/>
      <c r="HDP210" s="96"/>
      <c r="HDQ210" s="96"/>
      <c r="HDR210" s="96"/>
      <c r="HDS210" s="96"/>
      <c r="HDT210" s="96"/>
      <c r="HDU210" s="96"/>
      <c r="HDV210" s="96"/>
      <c r="HDW210" s="96"/>
      <c r="HDX210" s="96"/>
      <c r="HDY210" s="96"/>
      <c r="HDZ210" s="96"/>
      <c r="HEA210" s="96"/>
      <c r="HEB210" s="96"/>
      <c r="HEC210" s="96"/>
      <c r="HED210" s="96"/>
      <c r="HEE210" s="96"/>
      <c r="HEF210" s="96"/>
      <c r="HEG210" s="96"/>
      <c r="HEH210" s="96"/>
      <c r="HEI210" s="96"/>
      <c r="HEJ210" s="96"/>
      <c r="HEK210" s="96"/>
      <c r="HEL210" s="96"/>
      <c r="HEM210" s="96"/>
      <c r="HEN210" s="96"/>
      <c r="HEO210" s="96"/>
      <c r="HEP210" s="96"/>
      <c r="HEQ210" s="96"/>
      <c r="HER210" s="96"/>
      <c r="HES210" s="96"/>
      <c r="HET210" s="96"/>
      <c r="HEU210" s="96"/>
      <c r="HEV210" s="96"/>
      <c r="HEW210" s="96"/>
      <c r="HEX210" s="96"/>
      <c r="HEY210" s="96"/>
      <c r="HEZ210" s="96"/>
      <c r="HFA210" s="96"/>
      <c r="HFB210" s="96"/>
      <c r="HFC210" s="96"/>
      <c r="HFD210" s="96"/>
      <c r="HFE210" s="96"/>
      <c r="HFF210" s="96"/>
      <c r="HFG210" s="96"/>
      <c r="HFH210" s="96"/>
      <c r="HFI210" s="96"/>
      <c r="HFJ210" s="96"/>
      <c r="HFK210" s="96"/>
      <c r="HFL210" s="96"/>
      <c r="HFM210" s="96"/>
      <c r="HFN210" s="96"/>
      <c r="HFO210" s="96"/>
      <c r="HFP210" s="96"/>
      <c r="HFQ210" s="96"/>
      <c r="HFR210" s="96"/>
      <c r="HFS210" s="96"/>
      <c r="HFT210" s="96"/>
      <c r="HFU210" s="96"/>
      <c r="HFV210" s="96"/>
      <c r="HFW210" s="96"/>
      <c r="HFX210" s="96"/>
      <c r="HFY210" s="96"/>
      <c r="HFZ210" s="96"/>
      <c r="HGA210" s="96"/>
      <c r="HGB210" s="96"/>
      <c r="HGC210" s="96"/>
      <c r="HGD210" s="96"/>
      <c r="HGE210" s="96"/>
      <c r="HGF210" s="96"/>
      <c r="HGG210" s="96"/>
      <c r="HGH210" s="96"/>
      <c r="HGI210" s="96"/>
      <c r="HGJ210" s="96"/>
      <c r="HGK210" s="96"/>
      <c r="HGL210" s="96"/>
      <c r="HGM210" s="96"/>
      <c r="HGN210" s="96"/>
      <c r="HGO210" s="96"/>
      <c r="HGP210" s="96"/>
      <c r="HGQ210" s="96"/>
      <c r="HGR210" s="96"/>
      <c r="HGS210" s="96"/>
      <c r="HGT210" s="96"/>
      <c r="HGU210" s="96"/>
      <c r="HGV210" s="96"/>
      <c r="HGW210" s="96"/>
      <c r="HGX210" s="96"/>
      <c r="HGY210" s="96"/>
      <c r="HGZ210" s="96"/>
      <c r="HHA210" s="96"/>
      <c r="HHB210" s="96"/>
      <c r="HHC210" s="96"/>
      <c r="HHD210" s="96"/>
      <c r="HHE210" s="96"/>
      <c r="HHF210" s="96"/>
      <c r="HHG210" s="96"/>
      <c r="HHH210" s="96"/>
      <c r="HHI210" s="96"/>
      <c r="HHJ210" s="96"/>
      <c r="HHK210" s="96"/>
      <c r="HHL210" s="96"/>
      <c r="HHM210" s="96"/>
      <c r="HHN210" s="96"/>
      <c r="HHO210" s="96"/>
      <c r="HHP210" s="96"/>
      <c r="HHQ210" s="96"/>
      <c r="HHR210" s="96"/>
      <c r="HHS210" s="96"/>
      <c r="HHT210" s="96"/>
      <c r="HHU210" s="96"/>
      <c r="HHV210" s="96"/>
      <c r="HHW210" s="96"/>
      <c r="HHX210" s="96"/>
      <c r="HHY210" s="96"/>
      <c r="HHZ210" s="96"/>
      <c r="HIA210" s="96"/>
      <c r="HIB210" s="96"/>
      <c r="HIC210" s="96"/>
      <c r="HID210" s="96"/>
      <c r="HIE210" s="96"/>
      <c r="HIF210" s="96"/>
      <c r="HIG210" s="96"/>
      <c r="HIH210" s="96"/>
      <c r="HII210" s="96"/>
      <c r="HIJ210" s="96"/>
      <c r="HIK210" s="96"/>
      <c r="HIL210" s="96"/>
      <c r="HIM210" s="96"/>
      <c r="HIN210" s="96"/>
      <c r="HIO210" s="96"/>
      <c r="HIP210" s="96"/>
      <c r="HIQ210" s="96"/>
      <c r="HIR210" s="96"/>
      <c r="HIS210" s="96"/>
      <c r="HIT210" s="96"/>
      <c r="HIU210" s="96"/>
      <c r="HIV210" s="96"/>
      <c r="HIW210" s="96"/>
      <c r="HIX210" s="96"/>
      <c r="HIY210" s="96"/>
      <c r="HIZ210" s="96"/>
      <c r="HJA210" s="96"/>
      <c r="HJB210" s="96"/>
      <c r="HJC210" s="96"/>
      <c r="HJD210" s="96"/>
      <c r="HJE210" s="96"/>
      <c r="HJF210" s="96"/>
      <c r="HJG210" s="96"/>
      <c r="HJH210" s="96"/>
      <c r="HJI210" s="96"/>
      <c r="HJJ210" s="96"/>
      <c r="HJK210" s="96"/>
      <c r="HJL210" s="96"/>
      <c r="HJM210" s="96"/>
      <c r="HJN210" s="96"/>
      <c r="HJO210" s="96"/>
      <c r="HJP210" s="96"/>
      <c r="HJQ210" s="96"/>
      <c r="HJR210" s="96"/>
      <c r="HJS210" s="96"/>
      <c r="HJT210" s="96"/>
      <c r="HJU210" s="96"/>
      <c r="HJV210" s="96"/>
      <c r="HJW210" s="96"/>
      <c r="HJX210" s="96"/>
      <c r="HJY210" s="96"/>
      <c r="HJZ210" s="96"/>
      <c r="HKA210" s="96"/>
      <c r="HKB210" s="96"/>
      <c r="HKC210" s="96"/>
      <c r="HKD210" s="96"/>
      <c r="HKE210" s="96"/>
      <c r="HKF210" s="96"/>
      <c r="HKG210" s="96"/>
      <c r="HKH210" s="96"/>
      <c r="HKI210" s="96"/>
      <c r="HKJ210" s="96"/>
      <c r="HKK210" s="96"/>
      <c r="HKL210" s="96"/>
      <c r="HKM210" s="96"/>
      <c r="HKN210" s="96"/>
      <c r="HKO210" s="96"/>
      <c r="HKP210" s="96"/>
      <c r="HKQ210" s="96"/>
      <c r="HKR210" s="96"/>
      <c r="HKS210" s="96"/>
      <c r="HKT210" s="96"/>
      <c r="HKU210" s="96"/>
      <c r="HKV210" s="96"/>
      <c r="HKW210" s="96"/>
      <c r="HKX210" s="96"/>
      <c r="HKY210" s="96"/>
      <c r="HKZ210" s="96"/>
      <c r="HLA210" s="96"/>
      <c r="HLB210" s="96"/>
      <c r="HLC210" s="96"/>
      <c r="HLD210" s="96"/>
      <c r="HLE210" s="96"/>
      <c r="HLF210" s="96"/>
      <c r="HLG210" s="96"/>
      <c r="HLH210" s="96"/>
      <c r="HLI210" s="96"/>
      <c r="HLJ210" s="96"/>
      <c r="HLK210" s="96"/>
      <c r="HLL210" s="96"/>
      <c r="HLM210" s="96"/>
      <c r="HLN210" s="96"/>
      <c r="HLO210" s="96"/>
      <c r="HLP210" s="96"/>
      <c r="HLQ210" s="96"/>
      <c r="HLR210" s="96"/>
      <c r="HLS210" s="96"/>
      <c r="HLT210" s="96"/>
      <c r="HLU210" s="96"/>
      <c r="HLV210" s="96"/>
      <c r="HLW210" s="96"/>
      <c r="HLX210" s="96"/>
      <c r="HLY210" s="96"/>
      <c r="HLZ210" s="96"/>
      <c r="HMA210" s="96"/>
      <c r="HMB210" s="96"/>
      <c r="HMC210" s="96"/>
      <c r="HMD210" s="96"/>
      <c r="HME210" s="96"/>
      <c r="HMF210" s="96"/>
      <c r="HMG210" s="96"/>
      <c r="HMH210" s="96"/>
      <c r="HMI210" s="96"/>
      <c r="HMJ210" s="96"/>
      <c r="HMK210" s="96"/>
      <c r="HML210" s="96"/>
      <c r="HMM210" s="96"/>
      <c r="HMN210" s="96"/>
      <c r="HMO210" s="96"/>
      <c r="HMP210" s="96"/>
      <c r="HMQ210" s="96"/>
      <c r="HMR210" s="96"/>
      <c r="HMS210" s="96"/>
      <c r="HMT210" s="96"/>
      <c r="HMU210" s="96"/>
      <c r="HMV210" s="96"/>
      <c r="HMW210" s="96"/>
      <c r="HMX210" s="96"/>
      <c r="HMY210" s="96"/>
      <c r="HMZ210" s="96"/>
      <c r="HNA210" s="96"/>
      <c r="HNB210" s="96"/>
      <c r="HNC210" s="96"/>
      <c r="HND210" s="96"/>
      <c r="HNE210" s="96"/>
      <c r="HNF210" s="96"/>
      <c r="HNG210" s="96"/>
      <c r="HNH210" s="96"/>
      <c r="HNI210" s="96"/>
      <c r="HNJ210" s="96"/>
      <c r="HNK210" s="96"/>
      <c r="HNL210" s="96"/>
      <c r="HNM210" s="96"/>
      <c r="HNN210" s="96"/>
      <c r="HNO210" s="96"/>
      <c r="HNP210" s="96"/>
      <c r="HNQ210" s="96"/>
      <c r="HNR210" s="96"/>
      <c r="HNS210" s="96"/>
      <c r="HNT210" s="96"/>
      <c r="HNU210" s="96"/>
      <c r="HNV210" s="96"/>
      <c r="HNW210" s="96"/>
      <c r="HNX210" s="96"/>
      <c r="HNY210" s="96"/>
      <c r="HNZ210" s="96"/>
      <c r="HOA210" s="96"/>
      <c r="HOB210" s="96"/>
      <c r="HOC210" s="96"/>
      <c r="HOD210" s="96"/>
      <c r="HOE210" s="96"/>
      <c r="HOF210" s="96"/>
      <c r="HOG210" s="96"/>
      <c r="HOH210" s="96"/>
      <c r="HOI210" s="96"/>
      <c r="HOJ210" s="96"/>
      <c r="HOK210" s="96"/>
      <c r="HOL210" s="96"/>
      <c r="HOM210" s="96"/>
      <c r="HON210" s="96"/>
      <c r="HOO210" s="96"/>
      <c r="HOP210" s="96"/>
      <c r="HOQ210" s="96"/>
      <c r="HOR210" s="96"/>
      <c r="HOS210" s="96"/>
      <c r="HOT210" s="96"/>
      <c r="HOU210" s="96"/>
      <c r="HOV210" s="96"/>
      <c r="HOW210" s="96"/>
      <c r="HOX210" s="96"/>
      <c r="HOY210" s="96"/>
      <c r="HOZ210" s="96"/>
      <c r="HPA210" s="96"/>
      <c r="HPB210" s="96"/>
      <c r="HPC210" s="96"/>
      <c r="HPD210" s="96"/>
      <c r="HPE210" s="96"/>
      <c r="HPF210" s="96"/>
      <c r="HPG210" s="96"/>
      <c r="HPH210" s="96"/>
      <c r="HPI210" s="96"/>
      <c r="HPJ210" s="96"/>
      <c r="HPK210" s="96"/>
      <c r="HPL210" s="96"/>
      <c r="HPM210" s="96"/>
      <c r="HPN210" s="96"/>
      <c r="HPO210" s="96"/>
      <c r="HPP210" s="96"/>
      <c r="HPQ210" s="96"/>
      <c r="HPR210" s="96"/>
      <c r="HPS210" s="96"/>
      <c r="HPT210" s="96"/>
      <c r="HPU210" s="96"/>
      <c r="HPV210" s="96"/>
      <c r="HPW210" s="96"/>
      <c r="HPX210" s="96"/>
      <c r="HPY210" s="96"/>
      <c r="HPZ210" s="96"/>
      <c r="HQA210" s="96"/>
      <c r="HQB210" s="96"/>
      <c r="HQC210" s="96"/>
      <c r="HQD210" s="96"/>
      <c r="HQE210" s="96"/>
      <c r="HQF210" s="96"/>
      <c r="HQG210" s="96"/>
      <c r="HQH210" s="96"/>
      <c r="HQI210" s="96"/>
      <c r="HQJ210" s="96"/>
      <c r="HQK210" s="96"/>
      <c r="HQL210" s="96"/>
      <c r="HQM210" s="96"/>
      <c r="HQN210" s="96"/>
      <c r="HQO210" s="96"/>
      <c r="HQP210" s="96"/>
      <c r="HQQ210" s="96"/>
      <c r="HQR210" s="96"/>
      <c r="HQS210" s="96"/>
      <c r="HQT210" s="96"/>
      <c r="HQU210" s="96"/>
      <c r="HQV210" s="96"/>
      <c r="HQW210" s="96"/>
      <c r="HQX210" s="96"/>
      <c r="HQY210" s="96"/>
      <c r="HQZ210" s="96"/>
      <c r="HRA210" s="96"/>
      <c r="HRB210" s="96"/>
      <c r="HRC210" s="96"/>
      <c r="HRD210" s="96"/>
      <c r="HRE210" s="96"/>
      <c r="HRF210" s="96"/>
      <c r="HRG210" s="96"/>
      <c r="HRH210" s="96"/>
      <c r="HRI210" s="96"/>
      <c r="HRJ210" s="96"/>
      <c r="HRK210" s="96"/>
      <c r="HRL210" s="96"/>
      <c r="HRM210" s="96"/>
      <c r="HRN210" s="96"/>
      <c r="HRO210" s="96"/>
      <c r="HRP210" s="96"/>
      <c r="HRQ210" s="96"/>
      <c r="HRR210" s="96"/>
      <c r="HRS210" s="96"/>
      <c r="HRT210" s="96"/>
      <c r="HRU210" s="96"/>
      <c r="HRV210" s="96"/>
      <c r="HRW210" s="96"/>
      <c r="HRX210" s="96"/>
      <c r="HRY210" s="96"/>
      <c r="HRZ210" s="96"/>
      <c r="HSA210" s="96"/>
      <c r="HSB210" s="96"/>
      <c r="HSC210" s="96"/>
      <c r="HSD210" s="96"/>
      <c r="HSE210" s="96"/>
      <c r="HSF210" s="96"/>
      <c r="HSG210" s="96"/>
      <c r="HSH210" s="96"/>
      <c r="HSI210" s="96"/>
      <c r="HSJ210" s="96"/>
      <c r="HSK210" s="96"/>
      <c r="HSL210" s="96"/>
      <c r="HSM210" s="96"/>
      <c r="HSN210" s="96"/>
      <c r="HSO210" s="96"/>
      <c r="HSP210" s="96"/>
      <c r="HSQ210" s="96"/>
      <c r="HSR210" s="96"/>
      <c r="HSS210" s="96"/>
      <c r="HST210" s="96"/>
      <c r="HSU210" s="96"/>
      <c r="HSV210" s="96"/>
      <c r="HSW210" s="96"/>
      <c r="HSX210" s="96"/>
      <c r="HSY210" s="96"/>
      <c r="HSZ210" s="96"/>
      <c r="HTA210" s="96"/>
      <c r="HTB210" s="96"/>
      <c r="HTC210" s="96"/>
      <c r="HTD210" s="96"/>
      <c r="HTE210" s="96"/>
      <c r="HTF210" s="96"/>
      <c r="HTG210" s="96"/>
      <c r="HTH210" s="96"/>
      <c r="HTI210" s="96"/>
      <c r="HTJ210" s="96"/>
      <c r="HTK210" s="96"/>
      <c r="HTL210" s="96"/>
      <c r="HTM210" s="96"/>
      <c r="HTN210" s="96"/>
      <c r="HTO210" s="96"/>
      <c r="HTP210" s="96"/>
      <c r="HTQ210" s="96"/>
      <c r="HTR210" s="96"/>
      <c r="HTS210" s="96"/>
      <c r="HTT210" s="96"/>
      <c r="HTU210" s="96"/>
      <c r="HTV210" s="96"/>
      <c r="HTW210" s="96"/>
      <c r="HTX210" s="96"/>
      <c r="HTY210" s="96"/>
      <c r="HTZ210" s="96"/>
      <c r="HUA210" s="96"/>
      <c r="HUB210" s="96"/>
      <c r="HUC210" s="96"/>
      <c r="HUD210" s="96"/>
      <c r="HUE210" s="96"/>
      <c r="HUF210" s="96"/>
      <c r="HUG210" s="96"/>
      <c r="HUH210" s="96"/>
      <c r="HUI210" s="96"/>
      <c r="HUJ210" s="96"/>
      <c r="HUK210" s="96"/>
      <c r="HUL210" s="96"/>
      <c r="HUM210" s="96"/>
      <c r="HUN210" s="96"/>
      <c r="HUO210" s="96"/>
      <c r="HUP210" s="96"/>
      <c r="HUQ210" s="96"/>
      <c r="HUR210" s="96"/>
      <c r="HUS210" s="96"/>
      <c r="HUT210" s="96"/>
      <c r="HUU210" s="96"/>
      <c r="HUV210" s="96"/>
      <c r="HUW210" s="96"/>
      <c r="HUX210" s="96"/>
      <c r="HUY210" s="96"/>
      <c r="HUZ210" s="96"/>
      <c r="HVA210" s="96"/>
      <c r="HVB210" s="96"/>
      <c r="HVC210" s="96"/>
      <c r="HVD210" s="96"/>
      <c r="HVE210" s="96"/>
      <c r="HVF210" s="96"/>
      <c r="HVG210" s="96"/>
      <c r="HVH210" s="96"/>
      <c r="HVI210" s="96"/>
      <c r="HVJ210" s="96"/>
      <c r="HVK210" s="96"/>
      <c r="HVL210" s="96"/>
      <c r="HVM210" s="96"/>
      <c r="HVN210" s="96"/>
      <c r="HVO210" s="96"/>
      <c r="HVP210" s="96"/>
      <c r="HVQ210" s="96"/>
      <c r="HVR210" s="96"/>
      <c r="HVS210" s="96"/>
      <c r="HVT210" s="96"/>
      <c r="HVU210" s="96"/>
      <c r="HVV210" s="96"/>
      <c r="HVW210" s="96"/>
      <c r="HVX210" s="96"/>
      <c r="HVY210" s="96"/>
      <c r="HVZ210" s="96"/>
      <c r="HWA210" s="96"/>
      <c r="HWB210" s="96"/>
      <c r="HWC210" s="96"/>
      <c r="HWD210" s="96"/>
      <c r="HWE210" s="96"/>
      <c r="HWF210" s="96"/>
      <c r="HWG210" s="96"/>
      <c r="HWH210" s="96"/>
      <c r="HWI210" s="96"/>
      <c r="HWJ210" s="96"/>
      <c r="HWK210" s="96"/>
      <c r="HWL210" s="96"/>
      <c r="HWM210" s="96"/>
      <c r="HWN210" s="96"/>
      <c r="HWO210" s="96"/>
      <c r="HWP210" s="96"/>
      <c r="HWQ210" s="96"/>
      <c r="HWR210" s="96"/>
      <c r="HWS210" s="96"/>
      <c r="HWT210" s="96"/>
      <c r="HWU210" s="96"/>
      <c r="HWV210" s="96"/>
      <c r="HWW210" s="96"/>
      <c r="HWX210" s="96"/>
      <c r="HWY210" s="96"/>
      <c r="HWZ210" s="96"/>
      <c r="HXA210" s="96"/>
      <c r="HXB210" s="96"/>
      <c r="HXC210" s="96"/>
      <c r="HXD210" s="96"/>
      <c r="HXE210" s="96"/>
      <c r="HXF210" s="96"/>
      <c r="HXG210" s="96"/>
      <c r="HXH210" s="96"/>
      <c r="HXI210" s="96"/>
      <c r="HXJ210" s="96"/>
      <c r="HXK210" s="96"/>
      <c r="HXL210" s="96"/>
      <c r="HXM210" s="96"/>
      <c r="HXN210" s="96"/>
      <c r="HXO210" s="96"/>
      <c r="HXP210" s="96"/>
      <c r="HXQ210" s="96"/>
      <c r="HXR210" s="96"/>
      <c r="HXS210" s="96"/>
      <c r="HXT210" s="96"/>
      <c r="HXU210" s="96"/>
      <c r="HXV210" s="96"/>
      <c r="HXW210" s="96"/>
      <c r="HXX210" s="96"/>
      <c r="HXY210" s="96"/>
      <c r="HXZ210" s="96"/>
      <c r="HYA210" s="96"/>
      <c r="HYB210" s="96"/>
      <c r="HYC210" s="96"/>
      <c r="HYD210" s="96"/>
      <c r="HYE210" s="96"/>
      <c r="HYF210" s="96"/>
      <c r="HYG210" s="96"/>
      <c r="HYH210" s="96"/>
      <c r="HYI210" s="96"/>
      <c r="HYJ210" s="96"/>
      <c r="HYK210" s="96"/>
      <c r="HYL210" s="96"/>
      <c r="HYM210" s="96"/>
      <c r="HYN210" s="96"/>
      <c r="HYO210" s="96"/>
      <c r="HYP210" s="96"/>
      <c r="HYQ210" s="96"/>
      <c r="HYR210" s="96"/>
      <c r="HYS210" s="96"/>
      <c r="HYT210" s="96"/>
      <c r="HYU210" s="96"/>
      <c r="HYV210" s="96"/>
      <c r="HYW210" s="96"/>
      <c r="HYX210" s="96"/>
      <c r="HYY210" s="96"/>
      <c r="HYZ210" s="96"/>
      <c r="HZA210" s="96"/>
      <c r="HZB210" s="96"/>
      <c r="HZC210" s="96"/>
      <c r="HZD210" s="96"/>
      <c r="HZE210" s="96"/>
      <c r="HZF210" s="96"/>
      <c r="HZG210" s="96"/>
      <c r="HZH210" s="96"/>
      <c r="HZI210" s="96"/>
      <c r="HZJ210" s="96"/>
      <c r="HZK210" s="96"/>
      <c r="HZL210" s="96"/>
      <c r="HZM210" s="96"/>
      <c r="HZN210" s="96"/>
      <c r="HZO210" s="96"/>
      <c r="HZP210" s="96"/>
      <c r="HZQ210" s="96"/>
      <c r="HZR210" s="96"/>
      <c r="HZS210" s="96"/>
      <c r="HZT210" s="96"/>
      <c r="HZU210" s="96"/>
      <c r="HZV210" s="96"/>
      <c r="HZW210" s="96"/>
      <c r="HZX210" s="96"/>
      <c r="HZY210" s="96"/>
      <c r="HZZ210" s="96"/>
      <c r="IAA210" s="96"/>
      <c r="IAB210" s="96"/>
      <c r="IAC210" s="96"/>
      <c r="IAD210" s="96"/>
      <c r="IAE210" s="96"/>
      <c r="IAF210" s="96"/>
      <c r="IAG210" s="96"/>
      <c r="IAH210" s="96"/>
      <c r="IAI210" s="96"/>
      <c r="IAJ210" s="96"/>
      <c r="IAK210" s="96"/>
      <c r="IAL210" s="96"/>
      <c r="IAM210" s="96"/>
      <c r="IAN210" s="96"/>
      <c r="IAO210" s="96"/>
      <c r="IAP210" s="96"/>
      <c r="IAQ210" s="96"/>
      <c r="IAR210" s="96"/>
      <c r="IAS210" s="96"/>
      <c r="IAT210" s="96"/>
      <c r="IAU210" s="96"/>
      <c r="IAV210" s="96"/>
      <c r="IAW210" s="96"/>
      <c r="IAX210" s="96"/>
      <c r="IAY210" s="96"/>
      <c r="IAZ210" s="96"/>
      <c r="IBA210" s="96"/>
      <c r="IBB210" s="96"/>
      <c r="IBC210" s="96"/>
      <c r="IBD210" s="96"/>
      <c r="IBE210" s="96"/>
      <c r="IBF210" s="96"/>
      <c r="IBG210" s="96"/>
      <c r="IBH210" s="96"/>
      <c r="IBI210" s="96"/>
      <c r="IBJ210" s="96"/>
      <c r="IBK210" s="96"/>
      <c r="IBL210" s="96"/>
      <c r="IBM210" s="96"/>
      <c r="IBN210" s="96"/>
      <c r="IBO210" s="96"/>
      <c r="IBP210" s="96"/>
      <c r="IBQ210" s="96"/>
      <c r="IBR210" s="96"/>
      <c r="IBS210" s="96"/>
      <c r="IBT210" s="96"/>
      <c r="IBU210" s="96"/>
      <c r="IBV210" s="96"/>
      <c r="IBW210" s="96"/>
      <c r="IBX210" s="96"/>
      <c r="IBY210" s="96"/>
      <c r="IBZ210" s="96"/>
      <c r="ICA210" s="96"/>
      <c r="ICB210" s="96"/>
      <c r="ICC210" s="96"/>
      <c r="ICD210" s="96"/>
      <c r="ICE210" s="96"/>
      <c r="ICF210" s="96"/>
      <c r="ICG210" s="96"/>
      <c r="ICH210" s="96"/>
      <c r="ICI210" s="96"/>
      <c r="ICJ210" s="96"/>
      <c r="ICK210" s="96"/>
      <c r="ICL210" s="96"/>
      <c r="ICM210" s="96"/>
      <c r="ICN210" s="96"/>
      <c r="ICO210" s="96"/>
      <c r="ICP210" s="96"/>
      <c r="ICQ210" s="96"/>
      <c r="ICR210" s="96"/>
      <c r="ICS210" s="96"/>
      <c r="ICT210" s="96"/>
      <c r="ICU210" s="96"/>
      <c r="ICV210" s="96"/>
      <c r="ICW210" s="96"/>
      <c r="ICX210" s="96"/>
      <c r="ICY210" s="96"/>
      <c r="ICZ210" s="96"/>
      <c r="IDA210" s="96"/>
      <c r="IDB210" s="96"/>
      <c r="IDC210" s="96"/>
      <c r="IDD210" s="96"/>
      <c r="IDE210" s="96"/>
      <c r="IDF210" s="96"/>
      <c r="IDG210" s="96"/>
      <c r="IDH210" s="96"/>
      <c r="IDI210" s="96"/>
      <c r="IDJ210" s="96"/>
      <c r="IDK210" s="96"/>
      <c r="IDL210" s="96"/>
      <c r="IDM210" s="96"/>
      <c r="IDN210" s="96"/>
      <c r="IDO210" s="96"/>
      <c r="IDP210" s="96"/>
      <c r="IDQ210" s="96"/>
      <c r="IDR210" s="96"/>
      <c r="IDS210" s="96"/>
      <c r="IDT210" s="96"/>
      <c r="IDU210" s="96"/>
      <c r="IDV210" s="96"/>
      <c r="IDW210" s="96"/>
      <c r="IDX210" s="96"/>
      <c r="IDY210" s="96"/>
      <c r="IDZ210" s="96"/>
      <c r="IEA210" s="96"/>
      <c r="IEB210" s="96"/>
      <c r="IEC210" s="96"/>
      <c r="IED210" s="96"/>
      <c r="IEE210" s="96"/>
      <c r="IEF210" s="96"/>
      <c r="IEG210" s="96"/>
      <c r="IEH210" s="96"/>
      <c r="IEI210" s="96"/>
      <c r="IEJ210" s="96"/>
      <c r="IEK210" s="96"/>
      <c r="IEL210" s="96"/>
      <c r="IEM210" s="96"/>
      <c r="IEN210" s="96"/>
      <c r="IEO210" s="96"/>
      <c r="IEP210" s="96"/>
      <c r="IEQ210" s="96"/>
      <c r="IER210" s="96"/>
      <c r="IES210" s="96"/>
      <c r="IET210" s="96"/>
      <c r="IEU210" s="96"/>
      <c r="IEV210" s="96"/>
      <c r="IEW210" s="96"/>
      <c r="IEX210" s="96"/>
      <c r="IEY210" s="96"/>
      <c r="IEZ210" s="96"/>
      <c r="IFA210" s="96"/>
      <c r="IFB210" s="96"/>
      <c r="IFC210" s="96"/>
      <c r="IFD210" s="96"/>
      <c r="IFE210" s="96"/>
      <c r="IFF210" s="96"/>
      <c r="IFG210" s="96"/>
      <c r="IFH210" s="96"/>
      <c r="IFI210" s="96"/>
      <c r="IFJ210" s="96"/>
      <c r="IFK210" s="96"/>
      <c r="IFL210" s="96"/>
      <c r="IFM210" s="96"/>
      <c r="IFN210" s="96"/>
      <c r="IFO210" s="96"/>
      <c r="IFP210" s="96"/>
      <c r="IFQ210" s="96"/>
      <c r="IFR210" s="96"/>
      <c r="IFS210" s="96"/>
      <c r="IFT210" s="96"/>
      <c r="IFU210" s="96"/>
      <c r="IFV210" s="96"/>
      <c r="IFW210" s="96"/>
      <c r="IFX210" s="96"/>
      <c r="IFY210" s="96"/>
      <c r="IFZ210" s="96"/>
      <c r="IGA210" s="96"/>
      <c r="IGB210" s="96"/>
      <c r="IGC210" s="96"/>
      <c r="IGD210" s="96"/>
      <c r="IGE210" s="96"/>
      <c r="IGF210" s="96"/>
      <c r="IGG210" s="96"/>
      <c r="IGH210" s="96"/>
      <c r="IGI210" s="96"/>
      <c r="IGJ210" s="96"/>
      <c r="IGK210" s="96"/>
      <c r="IGL210" s="96"/>
      <c r="IGM210" s="96"/>
      <c r="IGN210" s="96"/>
      <c r="IGO210" s="96"/>
      <c r="IGP210" s="96"/>
      <c r="IGQ210" s="96"/>
      <c r="IGR210" s="96"/>
      <c r="IGS210" s="96"/>
      <c r="IGT210" s="96"/>
      <c r="IGU210" s="96"/>
      <c r="IGV210" s="96"/>
      <c r="IGW210" s="96"/>
      <c r="IGX210" s="96"/>
      <c r="IGY210" s="96"/>
      <c r="IGZ210" s="96"/>
      <c r="IHA210" s="96"/>
      <c r="IHB210" s="96"/>
      <c r="IHC210" s="96"/>
      <c r="IHD210" s="96"/>
      <c r="IHE210" s="96"/>
      <c r="IHF210" s="96"/>
      <c r="IHG210" s="96"/>
      <c r="IHH210" s="96"/>
      <c r="IHI210" s="96"/>
      <c r="IHJ210" s="96"/>
      <c r="IHK210" s="96"/>
      <c r="IHL210" s="96"/>
      <c r="IHM210" s="96"/>
      <c r="IHN210" s="96"/>
      <c r="IHO210" s="96"/>
      <c r="IHP210" s="96"/>
      <c r="IHQ210" s="96"/>
      <c r="IHR210" s="96"/>
      <c r="IHS210" s="96"/>
      <c r="IHT210" s="96"/>
      <c r="IHU210" s="96"/>
      <c r="IHV210" s="96"/>
      <c r="IHW210" s="96"/>
      <c r="IHX210" s="96"/>
      <c r="IHY210" s="96"/>
      <c r="IHZ210" s="96"/>
      <c r="IIA210" s="96"/>
      <c r="IIB210" s="96"/>
      <c r="IIC210" s="96"/>
      <c r="IID210" s="96"/>
      <c r="IIE210" s="96"/>
      <c r="IIF210" s="96"/>
      <c r="IIG210" s="96"/>
      <c r="IIH210" s="96"/>
      <c r="III210" s="96"/>
      <c r="IIJ210" s="96"/>
      <c r="IIK210" s="96"/>
      <c r="IIL210" s="96"/>
      <c r="IIM210" s="96"/>
      <c r="IIN210" s="96"/>
      <c r="IIO210" s="96"/>
      <c r="IIP210" s="96"/>
      <c r="IIQ210" s="96"/>
      <c r="IIR210" s="96"/>
      <c r="IIS210" s="96"/>
      <c r="IIT210" s="96"/>
      <c r="IIU210" s="96"/>
      <c r="IIV210" s="96"/>
      <c r="IIW210" s="96"/>
      <c r="IIX210" s="96"/>
      <c r="IIY210" s="96"/>
      <c r="IIZ210" s="96"/>
      <c r="IJA210" s="96"/>
      <c r="IJB210" s="96"/>
      <c r="IJC210" s="96"/>
      <c r="IJD210" s="96"/>
      <c r="IJE210" s="96"/>
      <c r="IJF210" s="96"/>
      <c r="IJG210" s="96"/>
      <c r="IJH210" s="96"/>
      <c r="IJI210" s="96"/>
      <c r="IJJ210" s="96"/>
      <c r="IJK210" s="96"/>
      <c r="IJL210" s="96"/>
      <c r="IJM210" s="96"/>
      <c r="IJN210" s="96"/>
      <c r="IJO210" s="96"/>
      <c r="IJP210" s="96"/>
      <c r="IJQ210" s="96"/>
      <c r="IJR210" s="96"/>
      <c r="IJS210" s="96"/>
      <c r="IJT210" s="96"/>
      <c r="IJU210" s="96"/>
      <c r="IJV210" s="96"/>
      <c r="IJW210" s="96"/>
      <c r="IJX210" s="96"/>
      <c r="IJY210" s="96"/>
      <c r="IJZ210" s="96"/>
      <c r="IKA210" s="96"/>
      <c r="IKB210" s="96"/>
      <c r="IKC210" s="96"/>
      <c r="IKD210" s="96"/>
      <c r="IKE210" s="96"/>
      <c r="IKF210" s="96"/>
      <c r="IKG210" s="96"/>
      <c r="IKH210" s="96"/>
      <c r="IKI210" s="96"/>
      <c r="IKJ210" s="96"/>
      <c r="IKK210" s="96"/>
      <c r="IKL210" s="96"/>
      <c r="IKM210" s="96"/>
      <c r="IKN210" s="96"/>
      <c r="IKO210" s="96"/>
      <c r="IKP210" s="96"/>
      <c r="IKQ210" s="96"/>
      <c r="IKR210" s="96"/>
      <c r="IKS210" s="96"/>
      <c r="IKT210" s="96"/>
      <c r="IKU210" s="96"/>
      <c r="IKV210" s="96"/>
      <c r="IKW210" s="96"/>
      <c r="IKX210" s="96"/>
      <c r="IKY210" s="96"/>
      <c r="IKZ210" s="96"/>
      <c r="ILA210" s="96"/>
      <c r="ILB210" s="96"/>
      <c r="ILC210" s="96"/>
      <c r="ILD210" s="96"/>
      <c r="ILE210" s="96"/>
      <c r="ILF210" s="96"/>
      <c r="ILG210" s="96"/>
      <c r="ILH210" s="96"/>
      <c r="ILI210" s="96"/>
      <c r="ILJ210" s="96"/>
      <c r="ILK210" s="96"/>
      <c r="ILL210" s="96"/>
      <c r="ILM210" s="96"/>
      <c r="ILN210" s="96"/>
      <c r="ILO210" s="96"/>
      <c r="ILP210" s="96"/>
      <c r="ILQ210" s="96"/>
      <c r="ILR210" s="96"/>
      <c r="ILS210" s="96"/>
      <c r="ILT210" s="96"/>
      <c r="ILU210" s="96"/>
      <c r="ILV210" s="96"/>
      <c r="ILW210" s="96"/>
      <c r="ILX210" s="96"/>
      <c r="ILY210" s="96"/>
      <c r="ILZ210" s="96"/>
      <c r="IMA210" s="96"/>
      <c r="IMB210" s="96"/>
      <c r="IMC210" s="96"/>
      <c r="IMD210" s="96"/>
      <c r="IME210" s="96"/>
      <c r="IMF210" s="96"/>
      <c r="IMG210" s="96"/>
      <c r="IMH210" s="96"/>
      <c r="IMI210" s="96"/>
      <c r="IMJ210" s="96"/>
      <c r="IMK210" s="96"/>
      <c r="IML210" s="96"/>
      <c r="IMM210" s="96"/>
      <c r="IMN210" s="96"/>
      <c r="IMO210" s="96"/>
      <c r="IMP210" s="96"/>
      <c r="IMQ210" s="96"/>
      <c r="IMR210" s="96"/>
      <c r="IMS210" s="96"/>
      <c r="IMT210" s="96"/>
      <c r="IMU210" s="96"/>
      <c r="IMV210" s="96"/>
      <c r="IMW210" s="96"/>
      <c r="IMX210" s="96"/>
      <c r="IMY210" s="96"/>
      <c r="IMZ210" s="96"/>
      <c r="INA210" s="96"/>
      <c r="INB210" s="96"/>
      <c r="INC210" s="96"/>
      <c r="IND210" s="96"/>
      <c r="INE210" s="96"/>
      <c r="INF210" s="96"/>
      <c r="ING210" s="96"/>
      <c r="INH210" s="96"/>
      <c r="INI210" s="96"/>
      <c r="INJ210" s="96"/>
      <c r="INK210" s="96"/>
      <c r="INL210" s="96"/>
      <c r="INM210" s="96"/>
      <c r="INN210" s="96"/>
      <c r="INO210" s="96"/>
      <c r="INP210" s="96"/>
      <c r="INQ210" s="96"/>
      <c r="INR210" s="96"/>
      <c r="INS210" s="96"/>
      <c r="INT210" s="96"/>
      <c r="INU210" s="96"/>
      <c r="INV210" s="96"/>
      <c r="INW210" s="96"/>
      <c r="INX210" s="96"/>
      <c r="INY210" s="96"/>
      <c r="INZ210" s="96"/>
      <c r="IOA210" s="96"/>
      <c r="IOB210" s="96"/>
      <c r="IOC210" s="96"/>
      <c r="IOD210" s="96"/>
      <c r="IOE210" s="96"/>
      <c r="IOF210" s="96"/>
      <c r="IOG210" s="96"/>
      <c r="IOH210" s="96"/>
      <c r="IOI210" s="96"/>
      <c r="IOJ210" s="96"/>
      <c r="IOK210" s="96"/>
      <c r="IOL210" s="96"/>
      <c r="IOM210" s="96"/>
      <c r="ION210" s="96"/>
      <c r="IOO210" s="96"/>
      <c r="IOP210" s="96"/>
      <c r="IOQ210" s="96"/>
      <c r="IOR210" s="96"/>
      <c r="IOS210" s="96"/>
      <c r="IOT210" s="96"/>
      <c r="IOU210" s="96"/>
      <c r="IOV210" s="96"/>
      <c r="IOW210" s="96"/>
      <c r="IOX210" s="96"/>
      <c r="IOY210" s="96"/>
      <c r="IOZ210" s="96"/>
      <c r="IPA210" s="96"/>
      <c r="IPB210" s="96"/>
      <c r="IPC210" s="96"/>
      <c r="IPD210" s="96"/>
      <c r="IPE210" s="96"/>
      <c r="IPF210" s="96"/>
      <c r="IPG210" s="96"/>
      <c r="IPH210" s="96"/>
      <c r="IPI210" s="96"/>
      <c r="IPJ210" s="96"/>
      <c r="IPK210" s="96"/>
      <c r="IPL210" s="96"/>
      <c r="IPM210" s="96"/>
      <c r="IPN210" s="96"/>
      <c r="IPO210" s="96"/>
      <c r="IPP210" s="96"/>
      <c r="IPQ210" s="96"/>
      <c r="IPR210" s="96"/>
      <c r="IPS210" s="96"/>
      <c r="IPT210" s="96"/>
      <c r="IPU210" s="96"/>
      <c r="IPV210" s="96"/>
      <c r="IPW210" s="96"/>
      <c r="IPX210" s="96"/>
      <c r="IPY210" s="96"/>
      <c r="IPZ210" s="96"/>
      <c r="IQA210" s="96"/>
      <c r="IQB210" s="96"/>
      <c r="IQC210" s="96"/>
      <c r="IQD210" s="96"/>
      <c r="IQE210" s="96"/>
      <c r="IQF210" s="96"/>
      <c r="IQG210" s="96"/>
      <c r="IQH210" s="96"/>
      <c r="IQI210" s="96"/>
      <c r="IQJ210" s="96"/>
      <c r="IQK210" s="96"/>
      <c r="IQL210" s="96"/>
      <c r="IQM210" s="96"/>
      <c r="IQN210" s="96"/>
      <c r="IQO210" s="96"/>
      <c r="IQP210" s="96"/>
      <c r="IQQ210" s="96"/>
      <c r="IQR210" s="96"/>
      <c r="IQS210" s="96"/>
      <c r="IQT210" s="96"/>
      <c r="IQU210" s="96"/>
      <c r="IQV210" s="96"/>
      <c r="IQW210" s="96"/>
      <c r="IQX210" s="96"/>
      <c r="IQY210" s="96"/>
      <c r="IQZ210" s="96"/>
      <c r="IRA210" s="96"/>
      <c r="IRB210" s="96"/>
      <c r="IRC210" s="96"/>
      <c r="IRD210" s="96"/>
      <c r="IRE210" s="96"/>
      <c r="IRF210" s="96"/>
      <c r="IRG210" s="96"/>
      <c r="IRH210" s="96"/>
      <c r="IRI210" s="96"/>
      <c r="IRJ210" s="96"/>
      <c r="IRK210" s="96"/>
      <c r="IRL210" s="96"/>
      <c r="IRM210" s="96"/>
      <c r="IRN210" s="96"/>
      <c r="IRO210" s="96"/>
      <c r="IRP210" s="96"/>
      <c r="IRQ210" s="96"/>
      <c r="IRR210" s="96"/>
      <c r="IRS210" s="96"/>
      <c r="IRT210" s="96"/>
      <c r="IRU210" s="96"/>
      <c r="IRV210" s="96"/>
      <c r="IRW210" s="96"/>
      <c r="IRX210" s="96"/>
      <c r="IRY210" s="96"/>
      <c r="IRZ210" s="96"/>
      <c r="ISA210" s="96"/>
      <c r="ISB210" s="96"/>
      <c r="ISC210" s="96"/>
      <c r="ISD210" s="96"/>
      <c r="ISE210" s="96"/>
      <c r="ISF210" s="96"/>
      <c r="ISG210" s="96"/>
      <c r="ISH210" s="96"/>
      <c r="ISI210" s="96"/>
      <c r="ISJ210" s="96"/>
      <c r="ISK210" s="96"/>
      <c r="ISL210" s="96"/>
      <c r="ISM210" s="96"/>
      <c r="ISN210" s="96"/>
      <c r="ISO210" s="96"/>
      <c r="ISP210" s="96"/>
      <c r="ISQ210" s="96"/>
      <c r="ISR210" s="96"/>
      <c r="ISS210" s="96"/>
      <c r="IST210" s="96"/>
      <c r="ISU210" s="96"/>
      <c r="ISV210" s="96"/>
      <c r="ISW210" s="96"/>
      <c r="ISX210" s="96"/>
      <c r="ISY210" s="96"/>
      <c r="ISZ210" s="96"/>
      <c r="ITA210" s="96"/>
      <c r="ITB210" s="96"/>
      <c r="ITC210" s="96"/>
      <c r="ITD210" s="96"/>
      <c r="ITE210" s="96"/>
      <c r="ITF210" s="96"/>
      <c r="ITG210" s="96"/>
      <c r="ITH210" s="96"/>
      <c r="ITI210" s="96"/>
      <c r="ITJ210" s="96"/>
      <c r="ITK210" s="96"/>
      <c r="ITL210" s="96"/>
      <c r="ITM210" s="96"/>
      <c r="ITN210" s="96"/>
      <c r="ITO210" s="96"/>
      <c r="ITP210" s="96"/>
      <c r="ITQ210" s="96"/>
      <c r="ITR210" s="96"/>
      <c r="ITS210" s="96"/>
      <c r="ITT210" s="96"/>
      <c r="ITU210" s="96"/>
      <c r="ITV210" s="96"/>
      <c r="ITW210" s="96"/>
      <c r="ITX210" s="96"/>
      <c r="ITY210" s="96"/>
      <c r="ITZ210" s="96"/>
      <c r="IUA210" s="96"/>
      <c r="IUB210" s="96"/>
      <c r="IUC210" s="96"/>
      <c r="IUD210" s="96"/>
      <c r="IUE210" s="96"/>
      <c r="IUF210" s="96"/>
      <c r="IUG210" s="96"/>
      <c r="IUH210" s="96"/>
      <c r="IUI210" s="96"/>
      <c r="IUJ210" s="96"/>
      <c r="IUK210" s="96"/>
      <c r="IUL210" s="96"/>
      <c r="IUM210" s="96"/>
      <c r="IUN210" s="96"/>
      <c r="IUO210" s="96"/>
      <c r="IUP210" s="96"/>
      <c r="IUQ210" s="96"/>
      <c r="IUR210" s="96"/>
      <c r="IUS210" s="96"/>
      <c r="IUT210" s="96"/>
      <c r="IUU210" s="96"/>
      <c r="IUV210" s="96"/>
      <c r="IUW210" s="96"/>
      <c r="IUX210" s="96"/>
      <c r="IUY210" s="96"/>
      <c r="IUZ210" s="96"/>
      <c r="IVA210" s="96"/>
      <c r="IVB210" s="96"/>
      <c r="IVC210" s="96"/>
      <c r="IVD210" s="96"/>
      <c r="IVE210" s="96"/>
      <c r="IVF210" s="96"/>
      <c r="IVG210" s="96"/>
      <c r="IVH210" s="96"/>
      <c r="IVI210" s="96"/>
      <c r="IVJ210" s="96"/>
      <c r="IVK210" s="96"/>
      <c r="IVL210" s="96"/>
      <c r="IVM210" s="96"/>
      <c r="IVN210" s="96"/>
      <c r="IVO210" s="96"/>
      <c r="IVP210" s="96"/>
      <c r="IVQ210" s="96"/>
      <c r="IVR210" s="96"/>
      <c r="IVS210" s="96"/>
      <c r="IVT210" s="96"/>
      <c r="IVU210" s="96"/>
      <c r="IVV210" s="96"/>
      <c r="IVW210" s="96"/>
      <c r="IVX210" s="96"/>
      <c r="IVY210" s="96"/>
      <c r="IVZ210" s="96"/>
      <c r="IWA210" s="96"/>
      <c r="IWB210" s="96"/>
      <c r="IWC210" s="96"/>
      <c r="IWD210" s="96"/>
      <c r="IWE210" s="96"/>
      <c r="IWF210" s="96"/>
      <c r="IWG210" s="96"/>
      <c r="IWH210" s="96"/>
      <c r="IWI210" s="96"/>
      <c r="IWJ210" s="96"/>
      <c r="IWK210" s="96"/>
      <c r="IWL210" s="96"/>
      <c r="IWM210" s="96"/>
      <c r="IWN210" s="96"/>
      <c r="IWO210" s="96"/>
      <c r="IWP210" s="96"/>
      <c r="IWQ210" s="96"/>
      <c r="IWR210" s="96"/>
      <c r="IWS210" s="96"/>
      <c r="IWT210" s="96"/>
      <c r="IWU210" s="96"/>
      <c r="IWV210" s="96"/>
      <c r="IWW210" s="96"/>
      <c r="IWX210" s="96"/>
      <c r="IWY210" s="96"/>
      <c r="IWZ210" s="96"/>
      <c r="IXA210" s="96"/>
      <c r="IXB210" s="96"/>
      <c r="IXC210" s="96"/>
      <c r="IXD210" s="96"/>
      <c r="IXE210" s="96"/>
      <c r="IXF210" s="96"/>
      <c r="IXG210" s="96"/>
      <c r="IXH210" s="96"/>
      <c r="IXI210" s="96"/>
      <c r="IXJ210" s="96"/>
      <c r="IXK210" s="96"/>
      <c r="IXL210" s="96"/>
      <c r="IXM210" s="96"/>
      <c r="IXN210" s="96"/>
      <c r="IXO210" s="96"/>
      <c r="IXP210" s="96"/>
      <c r="IXQ210" s="96"/>
      <c r="IXR210" s="96"/>
      <c r="IXS210" s="96"/>
      <c r="IXT210" s="96"/>
      <c r="IXU210" s="96"/>
      <c r="IXV210" s="96"/>
      <c r="IXW210" s="96"/>
      <c r="IXX210" s="96"/>
      <c r="IXY210" s="96"/>
      <c r="IXZ210" s="96"/>
      <c r="IYA210" s="96"/>
      <c r="IYB210" s="96"/>
      <c r="IYC210" s="96"/>
      <c r="IYD210" s="96"/>
      <c r="IYE210" s="96"/>
      <c r="IYF210" s="96"/>
      <c r="IYG210" s="96"/>
      <c r="IYH210" s="96"/>
      <c r="IYI210" s="96"/>
      <c r="IYJ210" s="96"/>
      <c r="IYK210" s="96"/>
      <c r="IYL210" s="96"/>
      <c r="IYM210" s="96"/>
      <c r="IYN210" s="96"/>
      <c r="IYO210" s="96"/>
      <c r="IYP210" s="96"/>
      <c r="IYQ210" s="96"/>
      <c r="IYR210" s="96"/>
      <c r="IYS210" s="96"/>
      <c r="IYT210" s="96"/>
      <c r="IYU210" s="96"/>
      <c r="IYV210" s="96"/>
      <c r="IYW210" s="96"/>
      <c r="IYX210" s="96"/>
      <c r="IYY210" s="96"/>
      <c r="IYZ210" s="96"/>
      <c r="IZA210" s="96"/>
      <c r="IZB210" s="96"/>
      <c r="IZC210" s="96"/>
      <c r="IZD210" s="96"/>
      <c r="IZE210" s="96"/>
      <c r="IZF210" s="96"/>
      <c r="IZG210" s="96"/>
      <c r="IZH210" s="96"/>
      <c r="IZI210" s="96"/>
      <c r="IZJ210" s="96"/>
      <c r="IZK210" s="96"/>
      <c r="IZL210" s="96"/>
      <c r="IZM210" s="96"/>
      <c r="IZN210" s="96"/>
      <c r="IZO210" s="96"/>
      <c r="IZP210" s="96"/>
      <c r="IZQ210" s="96"/>
      <c r="IZR210" s="96"/>
      <c r="IZS210" s="96"/>
      <c r="IZT210" s="96"/>
      <c r="IZU210" s="96"/>
      <c r="IZV210" s="96"/>
      <c r="IZW210" s="96"/>
      <c r="IZX210" s="96"/>
      <c r="IZY210" s="96"/>
      <c r="IZZ210" s="96"/>
      <c r="JAA210" s="96"/>
      <c r="JAB210" s="96"/>
      <c r="JAC210" s="96"/>
      <c r="JAD210" s="96"/>
      <c r="JAE210" s="96"/>
      <c r="JAF210" s="96"/>
      <c r="JAG210" s="96"/>
      <c r="JAH210" s="96"/>
      <c r="JAI210" s="96"/>
      <c r="JAJ210" s="96"/>
      <c r="JAK210" s="96"/>
      <c r="JAL210" s="96"/>
      <c r="JAM210" s="96"/>
      <c r="JAN210" s="96"/>
      <c r="JAO210" s="96"/>
      <c r="JAP210" s="96"/>
      <c r="JAQ210" s="96"/>
      <c r="JAR210" s="96"/>
      <c r="JAS210" s="96"/>
      <c r="JAT210" s="96"/>
      <c r="JAU210" s="96"/>
      <c r="JAV210" s="96"/>
      <c r="JAW210" s="96"/>
      <c r="JAX210" s="96"/>
      <c r="JAY210" s="96"/>
      <c r="JAZ210" s="96"/>
      <c r="JBA210" s="96"/>
      <c r="JBB210" s="96"/>
      <c r="JBC210" s="96"/>
      <c r="JBD210" s="96"/>
      <c r="JBE210" s="96"/>
      <c r="JBF210" s="96"/>
      <c r="JBG210" s="96"/>
      <c r="JBH210" s="96"/>
      <c r="JBI210" s="96"/>
      <c r="JBJ210" s="96"/>
      <c r="JBK210" s="96"/>
      <c r="JBL210" s="96"/>
      <c r="JBM210" s="96"/>
      <c r="JBN210" s="96"/>
      <c r="JBO210" s="96"/>
      <c r="JBP210" s="96"/>
      <c r="JBQ210" s="96"/>
      <c r="JBR210" s="96"/>
      <c r="JBS210" s="96"/>
      <c r="JBT210" s="96"/>
      <c r="JBU210" s="96"/>
      <c r="JBV210" s="96"/>
      <c r="JBW210" s="96"/>
      <c r="JBX210" s="96"/>
      <c r="JBY210" s="96"/>
      <c r="JBZ210" s="96"/>
      <c r="JCA210" s="96"/>
      <c r="JCB210" s="96"/>
      <c r="JCC210" s="96"/>
      <c r="JCD210" s="96"/>
      <c r="JCE210" s="96"/>
      <c r="JCF210" s="96"/>
      <c r="JCG210" s="96"/>
      <c r="JCH210" s="96"/>
      <c r="JCI210" s="96"/>
      <c r="JCJ210" s="96"/>
      <c r="JCK210" s="96"/>
      <c r="JCL210" s="96"/>
      <c r="JCM210" s="96"/>
      <c r="JCN210" s="96"/>
      <c r="JCO210" s="96"/>
      <c r="JCP210" s="96"/>
      <c r="JCQ210" s="96"/>
      <c r="JCR210" s="96"/>
      <c r="JCS210" s="96"/>
      <c r="JCT210" s="96"/>
      <c r="JCU210" s="96"/>
      <c r="JCV210" s="96"/>
      <c r="JCW210" s="96"/>
      <c r="JCX210" s="96"/>
      <c r="JCY210" s="96"/>
      <c r="JCZ210" s="96"/>
      <c r="JDA210" s="96"/>
      <c r="JDB210" s="96"/>
      <c r="JDC210" s="96"/>
      <c r="JDD210" s="96"/>
      <c r="JDE210" s="96"/>
      <c r="JDF210" s="96"/>
      <c r="JDG210" s="96"/>
      <c r="JDH210" s="96"/>
      <c r="JDI210" s="96"/>
      <c r="JDJ210" s="96"/>
      <c r="JDK210" s="96"/>
      <c r="JDL210" s="96"/>
      <c r="JDM210" s="96"/>
      <c r="JDN210" s="96"/>
      <c r="JDO210" s="96"/>
      <c r="JDP210" s="96"/>
      <c r="JDQ210" s="96"/>
      <c r="JDR210" s="96"/>
      <c r="JDS210" s="96"/>
      <c r="JDT210" s="96"/>
      <c r="JDU210" s="96"/>
      <c r="JDV210" s="96"/>
      <c r="JDW210" s="96"/>
      <c r="JDX210" s="96"/>
      <c r="JDY210" s="96"/>
      <c r="JDZ210" s="96"/>
      <c r="JEA210" s="96"/>
      <c r="JEB210" s="96"/>
      <c r="JEC210" s="96"/>
      <c r="JED210" s="96"/>
      <c r="JEE210" s="96"/>
      <c r="JEF210" s="96"/>
      <c r="JEG210" s="96"/>
      <c r="JEH210" s="96"/>
      <c r="JEI210" s="96"/>
      <c r="JEJ210" s="96"/>
      <c r="JEK210" s="96"/>
      <c r="JEL210" s="96"/>
      <c r="JEM210" s="96"/>
      <c r="JEN210" s="96"/>
      <c r="JEO210" s="96"/>
      <c r="JEP210" s="96"/>
      <c r="JEQ210" s="96"/>
      <c r="JER210" s="96"/>
      <c r="JES210" s="96"/>
      <c r="JET210" s="96"/>
      <c r="JEU210" s="96"/>
      <c r="JEV210" s="96"/>
      <c r="JEW210" s="96"/>
      <c r="JEX210" s="96"/>
      <c r="JEY210" s="96"/>
      <c r="JEZ210" s="96"/>
      <c r="JFA210" s="96"/>
      <c r="JFB210" s="96"/>
      <c r="JFC210" s="96"/>
      <c r="JFD210" s="96"/>
      <c r="JFE210" s="96"/>
      <c r="JFF210" s="96"/>
      <c r="JFG210" s="96"/>
      <c r="JFH210" s="96"/>
      <c r="JFI210" s="96"/>
      <c r="JFJ210" s="96"/>
      <c r="JFK210" s="96"/>
      <c r="JFL210" s="96"/>
      <c r="JFM210" s="96"/>
      <c r="JFN210" s="96"/>
      <c r="JFO210" s="96"/>
      <c r="JFP210" s="96"/>
      <c r="JFQ210" s="96"/>
      <c r="JFR210" s="96"/>
      <c r="JFS210" s="96"/>
      <c r="JFT210" s="96"/>
      <c r="JFU210" s="96"/>
      <c r="JFV210" s="96"/>
      <c r="JFW210" s="96"/>
      <c r="JFX210" s="96"/>
      <c r="JFY210" s="96"/>
      <c r="JFZ210" s="96"/>
      <c r="JGA210" s="96"/>
      <c r="JGB210" s="96"/>
      <c r="JGC210" s="96"/>
      <c r="JGD210" s="96"/>
      <c r="JGE210" s="96"/>
      <c r="JGF210" s="96"/>
      <c r="JGG210" s="96"/>
      <c r="JGH210" s="96"/>
      <c r="JGI210" s="96"/>
      <c r="JGJ210" s="96"/>
      <c r="JGK210" s="96"/>
      <c r="JGL210" s="96"/>
      <c r="JGM210" s="96"/>
      <c r="JGN210" s="96"/>
      <c r="JGO210" s="96"/>
      <c r="JGP210" s="96"/>
      <c r="JGQ210" s="96"/>
      <c r="JGR210" s="96"/>
      <c r="JGS210" s="96"/>
      <c r="JGT210" s="96"/>
      <c r="JGU210" s="96"/>
      <c r="JGV210" s="96"/>
      <c r="JGW210" s="96"/>
      <c r="JGX210" s="96"/>
      <c r="JGY210" s="96"/>
      <c r="JGZ210" s="96"/>
      <c r="JHA210" s="96"/>
      <c r="JHB210" s="96"/>
      <c r="JHC210" s="96"/>
      <c r="JHD210" s="96"/>
      <c r="JHE210" s="96"/>
      <c r="JHF210" s="96"/>
      <c r="JHG210" s="96"/>
      <c r="JHH210" s="96"/>
      <c r="JHI210" s="96"/>
      <c r="JHJ210" s="96"/>
      <c r="JHK210" s="96"/>
      <c r="JHL210" s="96"/>
      <c r="JHM210" s="96"/>
      <c r="JHN210" s="96"/>
      <c r="JHO210" s="96"/>
      <c r="JHP210" s="96"/>
      <c r="JHQ210" s="96"/>
      <c r="JHR210" s="96"/>
      <c r="JHS210" s="96"/>
      <c r="JHT210" s="96"/>
      <c r="JHU210" s="96"/>
      <c r="JHV210" s="96"/>
      <c r="JHW210" s="96"/>
      <c r="JHX210" s="96"/>
      <c r="JHY210" s="96"/>
      <c r="JHZ210" s="96"/>
      <c r="JIA210" s="96"/>
      <c r="JIB210" s="96"/>
      <c r="JIC210" s="96"/>
      <c r="JID210" s="96"/>
      <c r="JIE210" s="96"/>
      <c r="JIF210" s="96"/>
      <c r="JIG210" s="96"/>
      <c r="JIH210" s="96"/>
      <c r="JII210" s="96"/>
      <c r="JIJ210" s="96"/>
      <c r="JIK210" s="96"/>
      <c r="JIL210" s="96"/>
      <c r="JIM210" s="96"/>
      <c r="JIN210" s="96"/>
      <c r="JIO210" s="96"/>
      <c r="JIP210" s="96"/>
      <c r="JIQ210" s="96"/>
      <c r="JIR210" s="96"/>
      <c r="JIS210" s="96"/>
      <c r="JIT210" s="96"/>
      <c r="JIU210" s="96"/>
      <c r="JIV210" s="96"/>
      <c r="JIW210" s="96"/>
      <c r="JIX210" s="96"/>
      <c r="JIY210" s="96"/>
      <c r="JIZ210" s="96"/>
      <c r="JJA210" s="96"/>
      <c r="JJB210" s="96"/>
      <c r="JJC210" s="96"/>
      <c r="JJD210" s="96"/>
      <c r="JJE210" s="96"/>
      <c r="JJF210" s="96"/>
      <c r="JJG210" s="96"/>
      <c r="JJH210" s="96"/>
      <c r="JJI210" s="96"/>
      <c r="JJJ210" s="96"/>
      <c r="JJK210" s="96"/>
      <c r="JJL210" s="96"/>
      <c r="JJM210" s="96"/>
      <c r="JJN210" s="96"/>
      <c r="JJO210" s="96"/>
      <c r="JJP210" s="96"/>
      <c r="JJQ210" s="96"/>
      <c r="JJR210" s="96"/>
      <c r="JJS210" s="96"/>
      <c r="JJT210" s="96"/>
      <c r="JJU210" s="96"/>
      <c r="JJV210" s="96"/>
      <c r="JJW210" s="96"/>
      <c r="JJX210" s="96"/>
      <c r="JJY210" s="96"/>
      <c r="JJZ210" s="96"/>
      <c r="JKA210" s="96"/>
      <c r="JKB210" s="96"/>
      <c r="JKC210" s="96"/>
      <c r="JKD210" s="96"/>
      <c r="JKE210" s="96"/>
      <c r="JKF210" s="96"/>
      <c r="JKG210" s="96"/>
      <c r="JKH210" s="96"/>
      <c r="JKI210" s="96"/>
      <c r="JKJ210" s="96"/>
      <c r="JKK210" s="96"/>
      <c r="JKL210" s="96"/>
      <c r="JKM210" s="96"/>
      <c r="JKN210" s="96"/>
      <c r="JKO210" s="96"/>
      <c r="JKP210" s="96"/>
      <c r="JKQ210" s="96"/>
      <c r="JKR210" s="96"/>
      <c r="JKS210" s="96"/>
      <c r="JKT210" s="96"/>
      <c r="JKU210" s="96"/>
      <c r="JKV210" s="96"/>
      <c r="JKW210" s="96"/>
      <c r="JKX210" s="96"/>
      <c r="JKY210" s="96"/>
      <c r="JKZ210" s="96"/>
      <c r="JLA210" s="96"/>
      <c r="JLB210" s="96"/>
      <c r="JLC210" s="96"/>
      <c r="JLD210" s="96"/>
      <c r="JLE210" s="96"/>
      <c r="JLF210" s="96"/>
      <c r="JLG210" s="96"/>
      <c r="JLH210" s="96"/>
      <c r="JLI210" s="96"/>
      <c r="JLJ210" s="96"/>
      <c r="JLK210" s="96"/>
      <c r="JLL210" s="96"/>
      <c r="JLM210" s="96"/>
      <c r="JLN210" s="96"/>
      <c r="JLO210" s="96"/>
      <c r="JLP210" s="96"/>
      <c r="JLQ210" s="96"/>
      <c r="JLR210" s="96"/>
      <c r="JLS210" s="96"/>
      <c r="JLT210" s="96"/>
      <c r="JLU210" s="96"/>
      <c r="JLV210" s="96"/>
      <c r="JLW210" s="96"/>
      <c r="JLX210" s="96"/>
      <c r="JLY210" s="96"/>
      <c r="JLZ210" s="96"/>
      <c r="JMA210" s="96"/>
      <c r="JMB210" s="96"/>
      <c r="JMC210" s="96"/>
      <c r="JMD210" s="96"/>
      <c r="JME210" s="96"/>
      <c r="JMF210" s="96"/>
      <c r="JMG210" s="96"/>
      <c r="JMH210" s="96"/>
      <c r="JMI210" s="96"/>
      <c r="JMJ210" s="96"/>
      <c r="JMK210" s="96"/>
      <c r="JML210" s="96"/>
      <c r="JMM210" s="96"/>
      <c r="JMN210" s="96"/>
      <c r="JMO210" s="96"/>
      <c r="JMP210" s="96"/>
      <c r="JMQ210" s="96"/>
      <c r="JMR210" s="96"/>
      <c r="JMS210" s="96"/>
      <c r="JMT210" s="96"/>
      <c r="JMU210" s="96"/>
      <c r="JMV210" s="96"/>
      <c r="JMW210" s="96"/>
      <c r="JMX210" s="96"/>
      <c r="JMY210" s="96"/>
      <c r="JMZ210" s="96"/>
      <c r="JNA210" s="96"/>
      <c r="JNB210" s="96"/>
      <c r="JNC210" s="96"/>
      <c r="JND210" s="96"/>
      <c r="JNE210" s="96"/>
      <c r="JNF210" s="96"/>
      <c r="JNG210" s="96"/>
      <c r="JNH210" s="96"/>
      <c r="JNI210" s="96"/>
      <c r="JNJ210" s="96"/>
      <c r="JNK210" s="96"/>
      <c r="JNL210" s="96"/>
      <c r="JNM210" s="96"/>
      <c r="JNN210" s="96"/>
      <c r="JNO210" s="96"/>
      <c r="JNP210" s="96"/>
      <c r="JNQ210" s="96"/>
      <c r="JNR210" s="96"/>
      <c r="JNS210" s="96"/>
      <c r="JNT210" s="96"/>
      <c r="JNU210" s="96"/>
      <c r="JNV210" s="96"/>
      <c r="JNW210" s="96"/>
      <c r="JNX210" s="96"/>
      <c r="JNY210" s="96"/>
      <c r="JNZ210" s="96"/>
      <c r="JOA210" s="96"/>
      <c r="JOB210" s="96"/>
      <c r="JOC210" s="96"/>
      <c r="JOD210" s="96"/>
      <c r="JOE210" s="96"/>
      <c r="JOF210" s="96"/>
      <c r="JOG210" s="96"/>
      <c r="JOH210" s="96"/>
      <c r="JOI210" s="96"/>
      <c r="JOJ210" s="96"/>
      <c r="JOK210" s="96"/>
      <c r="JOL210" s="96"/>
      <c r="JOM210" s="96"/>
      <c r="JON210" s="96"/>
      <c r="JOO210" s="96"/>
      <c r="JOP210" s="96"/>
      <c r="JOQ210" s="96"/>
      <c r="JOR210" s="96"/>
      <c r="JOS210" s="96"/>
      <c r="JOT210" s="96"/>
      <c r="JOU210" s="96"/>
      <c r="JOV210" s="96"/>
      <c r="JOW210" s="96"/>
      <c r="JOX210" s="96"/>
      <c r="JOY210" s="96"/>
      <c r="JOZ210" s="96"/>
      <c r="JPA210" s="96"/>
      <c r="JPB210" s="96"/>
      <c r="JPC210" s="96"/>
      <c r="JPD210" s="96"/>
      <c r="JPE210" s="96"/>
      <c r="JPF210" s="96"/>
      <c r="JPG210" s="96"/>
      <c r="JPH210" s="96"/>
      <c r="JPI210" s="96"/>
      <c r="JPJ210" s="96"/>
      <c r="JPK210" s="96"/>
      <c r="JPL210" s="96"/>
      <c r="JPM210" s="96"/>
      <c r="JPN210" s="96"/>
      <c r="JPO210" s="96"/>
      <c r="JPP210" s="96"/>
      <c r="JPQ210" s="96"/>
      <c r="JPR210" s="96"/>
      <c r="JPS210" s="96"/>
      <c r="JPT210" s="96"/>
      <c r="JPU210" s="96"/>
      <c r="JPV210" s="96"/>
      <c r="JPW210" s="96"/>
      <c r="JPX210" s="96"/>
      <c r="JPY210" s="96"/>
      <c r="JPZ210" s="96"/>
      <c r="JQA210" s="96"/>
      <c r="JQB210" s="96"/>
      <c r="JQC210" s="96"/>
      <c r="JQD210" s="96"/>
      <c r="JQE210" s="96"/>
      <c r="JQF210" s="96"/>
      <c r="JQG210" s="96"/>
      <c r="JQH210" s="96"/>
      <c r="JQI210" s="96"/>
      <c r="JQJ210" s="96"/>
      <c r="JQK210" s="96"/>
      <c r="JQL210" s="96"/>
      <c r="JQM210" s="96"/>
      <c r="JQN210" s="96"/>
      <c r="JQO210" s="96"/>
      <c r="JQP210" s="96"/>
      <c r="JQQ210" s="96"/>
      <c r="JQR210" s="96"/>
      <c r="JQS210" s="96"/>
      <c r="JQT210" s="96"/>
      <c r="JQU210" s="96"/>
      <c r="JQV210" s="96"/>
      <c r="JQW210" s="96"/>
      <c r="JQX210" s="96"/>
      <c r="JQY210" s="96"/>
      <c r="JQZ210" s="96"/>
      <c r="JRA210" s="96"/>
      <c r="JRB210" s="96"/>
      <c r="JRC210" s="96"/>
      <c r="JRD210" s="96"/>
      <c r="JRE210" s="96"/>
      <c r="JRF210" s="96"/>
      <c r="JRG210" s="96"/>
      <c r="JRH210" s="96"/>
      <c r="JRI210" s="96"/>
      <c r="JRJ210" s="96"/>
      <c r="JRK210" s="96"/>
      <c r="JRL210" s="96"/>
      <c r="JRM210" s="96"/>
      <c r="JRN210" s="96"/>
      <c r="JRO210" s="96"/>
      <c r="JRP210" s="96"/>
      <c r="JRQ210" s="96"/>
      <c r="JRR210" s="96"/>
      <c r="JRS210" s="96"/>
      <c r="JRT210" s="96"/>
      <c r="JRU210" s="96"/>
      <c r="JRV210" s="96"/>
      <c r="JRW210" s="96"/>
      <c r="JRX210" s="96"/>
      <c r="JRY210" s="96"/>
      <c r="JRZ210" s="96"/>
      <c r="JSA210" s="96"/>
      <c r="JSB210" s="96"/>
      <c r="JSC210" s="96"/>
      <c r="JSD210" s="96"/>
      <c r="JSE210" s="96"/>
      <c r="JSF210" s="96"/>
      <c r="JSG210" s="96"/>
      <c r="JSH210" s="96"/>
      <c r="JSI210" s="96"/>
      <c r="JSJ210" s="96"/>
      <c r="JSK210" s="96"/>
      <c r="JSL210" s="96"/>
      <c r="JSM210" s="96"/>
      <c r="JSN210" s="96"/>
      <c r="JSO210" s="96"/>
      <c r="JSP210" s="96"/>
      <c r="JSQ210" s="96"/>
      <c r="JSR210" s="96"/>
      <c r="JSS210" s="96"/>
      <c r="JST210" s="96"/>
      <c r="JSU210" s="96"/>
      <c r="JSV210" s="96"/>
      <c r="JSW210" s="96"/>
      <c r="JSX210" s="96"/>
      <c r="JSY210" s="96"/>
      <c r="JSZ210" s="96"/>
      <c r="JTA210" s="96"/>
      <c r="JTB210" s="96"/>
      <c r="JTC210" s="96"/>
      <c r="JTD210" s="96"/>
      <c r="JTE210" s="96"/>
      <c r="JTF210" s="96"/>
      <c r="JTG210" s="96"/>
      <c r="JTH210" s="96"/>
      <c r="JTI210" s="96"/>
      <c r="JTJ210" s="96"/>
      <c r="JTK210" s="96"/>
      <c r="JTL210" s="96"/>
      <c r="JTM210" s="96"/>
      <c r="JTN210" s="96"/>
      <c r="JTO210" s="96"/>
      <c r="JTP210" s="96"/>
      <c r="JTQ210" s="96"/>
      <c r="JTR210" s="96"/>
      <c r="JTS210" s="96"/>
      <c r="JTT210" s="96"/>
      <c r="JTU210" s="96"/>
      <c r="JTV210" s="96"/>
      <c r="JTW210" s="96"/>
      <c r="JTX210" s="96"/>
      <c r="JTY210" s="96"/>
      <c r="JTZ210" s="96"/>
      <c r="JUA210" s="96"/>
      <c r="JUB210" s="96"/>
      <c r="JUC210" s="96"/>
      <c r="JUD210" s="96"/>
      <c r="JUE210" s="96"/>
      <c r="JUF210" s="96"/>
      <c r="JUG210" s="96"/>
      <c r="JUH210" s="96"/>
      <c r="JUI210" s="96"/>
      <c r="JUJ210" s="96"/>
      <c r="JUK210" s="96"/>
      <c r="JUL210" s="96"/>
      <c r="JUM210" s="96"/>
      <c r="JUN210" s="96"/>
      <c r="JUO210" s="96"/>
      <c r="JUP210" s="96"/>
      <c r="JUQ210" s="96"/>
      <c r="JUR210" s="96"/>
      <c r="JUS210" s="96"/>
      <c r="JUT210" s="96"/>
      <c r="JUU210" s="96"/>
      <c r="JUV210" s="96"/>
      <c r="JUW210" s="96"/>
      <c r="JUX210" s="96"/>
      <c r="JUY210" s="96"/>
      <c r="JUZ210" s="96"/>
      <c r="JVA210" s="96"/>
      <c r="JVB210" s="96"/>
      <c r="JVC210" s="96"/>
      <c r="JVD210" s="96"/>
      <c r="JVE210" s="96"/>
      <c r="JVF210" s="96"/>
      <c r="JVG210" s="96"/>
      <c r="JVH210" s="96"/>
      <c r="JVI210" s="96"/>
      <c r="JVJ210" s="96"/>
      <c r="JVK210" s="96"/>
      <c r="JVL210" s="96"/>
      <c r="JVM210" s="96"/>
      <c r="JVN210" s="96"/>
      <c r="JVO210" s="96"/>
      <c r="JVP210" s="96"/>
      <c r="JVQ210" s="96"/>
      <c r="JVR210" s="96"/>
      <c r="JVS210" s="96"/>
      <c r="JVT210" s="96"/>
      <c r="JVU210" s="96"/>
      <c r="JVV210" s="96"/>
      <c r="JVW210" s="96"/>
      <c r="JVX210" s="96"/>
      <c r="JVY210" s="96"/>
      <c r="JVZ210" s="96"/>
      <c r="JWA210" s="96"/>
      <c r="JWB210" s="96"/>
      <c r="JWC210" s="96"/>
      <c r="JWD210" s="96"/>
      <c r="JWE210" s="96"/>
      <c r="JWF210" s="96"/>
      <c r="JWG210" s="96"/>
      <c r="JWH210" s="96"/>
      <c r="JWI210" s="96"/>
      <c r="JWJ210" s="96"/>
      <c r="JWK210" s="96"/>
      <c r="JWL210" s="96"/>
      <c r="JWM210" s="96"/>
      <c r="JWN210" s="96"/>
      <c r="JWO210" s="96"/>
      <c r="JWP210" s="96"/>
      <c r="JWQ210" s="96"/>
      <c r="JWR210" s="96"/>
      <c r="JWS210" s="96"/>
      <c r="JWT210" s="96"/>
      <c r="JWU210" s="96"/>
      <c r="JWV210" s="96"/>
      <c r="JWW210" s="96"/>
      <c r="JWX210" s="96"/>
      <c r="JWY210" s="96"/>
      <c r="JWZ210" s="96"/>
      <c r="JXA210" s="96"/>
      <c r="JXB210" s="96"/>
      <c r="JXC210" s="96"/>
      <c r="JXD210" s="96"/>
      <c r="JXE210" s="96"/>
      <c r="JXF210" s="96"/>
      <c r="JXG210" s="96"/>
      <c r="JXH210" s="96"/>
      <c r="JXI210" s="96"/>
      <c r="JXJ210" s="96"/>
      <c r="JXK210" s="96"/>
      <c r="JXL210" s="96"/>
      <c r="JXM210" s="96"/>
      <c r="JXN210" s="96"/>
      <c r="JXO210" s="96"/>
      <c r="JXP210" s="96"/>
      <c r="JXQ210" s="96"/>
      <c r="JXR210" s="96"/>
      <c r="JXS210" s="96"/>
      <c r="JXT210" s="96"/>
      <c r="JXU210" s="96"/>
      <c r="JXV210" s="96"/>
      <c r="JXW210" s="96"/>
      <c r="JXX210" s="96"/>
      <c r="JXY210" s="96"/>
      <c r="JXZ210" s="96"/>
      <c r="JYA210" s="96"/>
      <c r="JYB210" s="96"/>
      <c r="JYC210" s="96"/>
      <c r="JYD210" s="96"/>
      <c r="JYE210" s="96"/>
      <c r="JYF210" s="96"/>
      <c r="JYG210" s="96"/>
      <c r="JYH210" s="96"/>
      <c r="JYI210" s="96"/>
      <c r="JYJ210" s="96"/>
      <c r="JYK210" s="96"/>
      <c r="JYL210" s="96"/>
      <c r="JYM210" s="96"/>
      <c r="JYN210" s="96"/>
      <c r="JYO210" s="96"/>
      <c r="JYP210" s="96"/>
      <c r="JYQ210" s="96"/>
      <c r="JYR210" s="96"/>
      <c r="JYS210" s="96"/>
      <c r="JYT210" s="96"/>
      <c r="JYU210" s="96"/>
      <c r="JYV210" s="96"/>
      <c r="JYW210" s="96"/>
      <c r="JYX210" s="96"/>
      <c r="JYY210" s="96"/>
      <c r="JYZ210" s="96"/>
      <c r="JZA210" s="96"/>
      <c r="JZB210" s="96"/>
      <c r="JZC210" s="96"/>
      <c r="JZD210" s="96"/>
      <c r="JZE210" s="96"/>
      <c r="JZF210" s="96"/>
      <c r="JZG210" s="96"/>
      <c r="JZH210" s="96"/>
      <c r="JZI210" s="96"/>
      <c r="JZJ210" s="96"/>
      <c r="JZK210" s="96"/>
      <c r="JZL210" s="96"/>
      <c r="JZM210" s="96"/>
      <c r="JZN210" s="96"/>
      <c r="JZO210" s="96"/>
      <c r="JZP210" s="96"/>
      <c r="JZQ210" s="96"/>
      <c r="JZR210" s="96"/>
      <c r="JZS210" s="96"/>
      <c r="JZT210" s="96"/>
      <c r="JZU210" s="96"/>
      <c r="JZV210" s="96"/>
      <c r="JZW210" s="96"/>
      <c r="JZX210" s="96"/>
      <c r="JZY210" s="96"/>
      <c r="JZZ210" s="96"/>
      <c r="KAA210" s="96"/>
      <c r="KAB210" s="96"/>
      <c r="KAC210" s="96"/>
      <c r="KAD210" s="96"/>
      <c r="KAE210" s="96"/>
      <c r="KAF210" s="96"/>
      <c r="KAG210" s="96"/>
      <c r="KAH210" s="96"/>
      <c r="KAI210" s="96"/>
      <c r="KAJ210" s="96"/>
      <c r="KAK210" s="96"/>
      <c r="KAL210" s="96"/>
      <c r="KAM210" s="96"/>
      <c r="KAN210" s="96"/>
      <c r="KAO210" s="96"/>
      <c r="KAP210" s="96"/>
      <c r="KAQ210" s="96"/>
      <c r="KAR210" s="96"/>
      <c r="KAS210" s="96"/>
      <c r="KAT210" s="96"/>
      <c r="KAU210" s="96"/>
      <c r="KAV210" s="96"/>
      <c r="KAW210" s="96"/>
      <c r="KAX210" s="96"/>
      <c r="KAY210" s="96"/>
      <c r="KAZ210" s="96"/>
      <c r="KBA210" s="96"/>
      <c r="KBB210" s="96"/>
      <c r="KBC210" s="96"/>
      <c r="KBD210" s="96"/>
      <c r="KBE210" s="96"/>
      <c r="KBF210" s="96"/>
      <c r="KBG210" s="96"/>
      <c r="KBH210" s="96"/>
      <c r="KBI210" s="96"/>
      <c r="KBJ210" s="96"/>
      <c r="KBK210" s="96"/>
      <c r="KBL210" s="96"/>
      <c r="KBM210" s="96"/>
      <c r="KBN210" s="96"/>
      <c r="KBO210" s="96"/>
      <c r="KBP210" s="96"/>
      <c r="KBQ210" s="96"/>
      <c r="KBR210" s="96"/>
      <c r="KBS210" s="96"/>
      <c r="KBT210" s="96"/>
      <c r="KBU210" s="96"/>
      <c r="KBV210" s="96"/>
      <c r="KBW210" s="96"/>
      <c r="KBX210" s="96"/>
      <c r="KBY210" s="96"/>
      <c r="KBZ210" s="96"/>
      <c r="KCA210" s="96"/>
      <c r="KCB210" s="96"/>
      <c r="KCC210" s="96"/>
      <c r="KCD210" s="96"/>
      <c r="KCE210" s="96"/>
      <c r="KCF210" s="96"/>
      <c r="KCG210" s="96"/>
      <c r="KCH210" s="96"/>
      <c r="KCI210" s="96"/>
      <c r="KCJ210" s="96"/>
      <c r="KCK210" s="96"/>
      <c r="KCL210" s="96"/>
      <c r="KCM210" s="96"/>
      <c r="KCN210" s="96"/>
      <c r="KCO210" s="96"/>
      <c r="KCP210" s="96"/>
      <c r="KCQ210" s="96"/>
      <c r="KCR210" s="96"/>
      <c r="KCS210" s="96"/>
      <c r="KCT210" s="96"/>
      <c r="KCU210" s="96"/>
      <c r="KCV210" s="96"/>
      <c r="KCW210" s="96"/>
      <c r="KCX210" s="96"/>
      <c r="KCY210" s="96"/>
      <c r="KCZ210" s="96"/>
      <c r="KDA210" s="96"/>
      <c r="KDB210" s="96"/>
      <c r="KDC210" s="96"/>
      <c r="KDD210" s="96"/>
      <c r="KDE210" s="96"/>
      <c r="KDF210" s="96"/>
      <c r="KDG210" s="96"/>
      <c r="KDH210" s="96"/>
      <c r="KDI210" s="96"/>
      <c r="KDJ210" s="96"/>
      <c r="KDK210" s="96"/>
      <c r="KDL210" s="96"/>
      <c r="KDM210" s="96"/>
      <c r="KDN210" s="96"/>
      <c r="KDO210" s="96"/>
      <c r="KDP210" s="96"/>
      <c r="KDQ210" s="96"/>
      <c r="KDR210" s="96"/>
      <c r="KDS210" s="96"/>
      <c r="KDT210" s="96"/>
      <c r="KDU210" s="96"/>
      <c r="KDV210" s="96"/>
      <c r="KDW210" s="96"/>
      <c r="KDX210" s="96"/>
      <c r="KDY210" s="96"/>
      <c r="KDZ210" s="96"/>
      <c r="KEA210" s="96"/>
      <c r="KEB210" s="96"/>
      <c r="KEC210" s="96"/>
      <c r="KED210" s="96"/>
      <c r="KEE210" s="96"/>
      <c r="KEF210" s="96"/>
      <c r="KEG210" s="96"/>
      <c r="KEH210" s="96"/>
      <c r="KEI210" s="96"/>
      <c r="KEJ210" s="96"/>
      <c r="KEK210" s="96"/>
      <c r="KEL210" s="96"/>
      <c r="KEM210" s="96"/>
      <c r="KEN210" s="96"/>
      <c r="KEO210" s="96"/>
      <c r="KEP210" s="96"/>
      <c r="KEQ210" s="96"/>
      <c r="KER210" s="96"/>
      <c r="KES210" s="96"/>
      <c r="KET210" s="96"/>
      <c r="KEU210" s="96"/>
      <c r="KEV210" s="96"/>
      <c r="KEW210" s="96"/>
      <c r="KEX210" s="96"/>
      <c r="KEY210" s="96"/>
      <c r="KEZ210" s="96"/>
      <c r="KFA210" s="96"/>
      <c r="KFB210" s="96"/>
      <c r="KFC210" s="96"/>
      <c r="KFD210" s="96"/>
      <c r="KFE210" s="96"/>
      <c r="KFF210" s="96"/>
      <c r="KFG210" s="96"/>
      <c r="KFH210" s="96"/>
      <c r="KFI210" s="96"/>
      <c r="KFJ210" s="96"/>
      <c r="KFK210" s="96"/>
      <c r="KFL210" s="96"/>
      <c r="KFM210" s="96"/>
      <c r="KFN210" s="96"/>
      <c r="KFO210" s="96"/>
      <c r="KFP210" s="96"/>
      <c r="KFQ210" s="96"/>
      <c r="KFR210" s="96"/>
      <c r="KFS210" s="96"/>
      <c r="KFT210" s="96"/>
      <c r="KFU210" s="96"/>
      <c r="KFV210" s="96"/>
      <c r="KFW210" s="96"/>
      <c r="KFX210" s="96"/>
      <c r="KFY210" s="96"/>
      <c r="KFZ210" s="96"/>
      <c r="KGA210" s="96"/>
      <c r="KGB210" s="96"/>
      <c r="KGC210" s="96"/>
      <c r="KGD210" s="96"/>
      <c r="KGE210" s="96"/>
      <c r="KGF210" s="96"/>
      <c r="KGG210" s="96"/>
      <c r="KGH210" s="96"/>
      <c r="KGI210" s="96"/>
      <c r="KGJ210" s="96"/>
      <c r="KGK210" s="96"/>
      <c r="KGL210" s="96"/>
      <c r="KGM210" s="96"/>
      <c r="KGN210" s="96"/>
      <c r="KGO210" s="96"/>
      <c r="KGP210" s="96"/>
      <c r="KGQ210" s="96"/>
      <c r="KGR210" s="96"/>
      <c r="KGS210" s="96"/>
      <c r="KGT210" s="96"/>
      <c r="KGU210" s="96"/>
      <c r="KGV210" s="96"/>
      <c r="KGW210" s="96"/>
      <c r="KGX210" s="96"/>
      <c r="KGY210" s="96"/>
      <c r="KGZ210" s="96"/>
      <c r="KHA210" s="96"/>
      <c r="KHB210" s="96"/>
      <c r="KHC210" s="96"/>
      <c r="KHD210" s="96"/>
      <c r="KHE210" s="96"/>
      <c r="KHF210" s="96"/>
      <c r="KHG210" s="96"/>
      <c r="KHH210" s="96"/>
      <c r="KHI210" s="96"/>
      <c r="KHJ210" s="96"/>
      <c r="KHK210" s="96"/>
      <c r="KHL210" s="96"/>
      <c r="KHM210" s="96"/>
      <c r="KHN210" s="96"/>
      <c r="KHO210" s="96"/>
      <c r="KHP210" s="96"/>
      <c r="KHQ210" s="96"/>
      <c r="KHR210" s="96"/>
      <c r="KHS210" s="96"/>
      <c r="KHT210" s="96"/>
      <c r="KHU210" s="96"/>
      <c r="KHV210" s="96"/>
      <c r="KHW210" s="96"/>
      <c r="KHX210" s="96"/>
      <c r="KHY210" s="96"/>
      <c r="KHZ210" s="96"/>
      <c r="KIA210" s="96"/>
      <c r="KIB210" s="96"/>
      <c r="KIC210" s="96"/>
      <c r="KID210" s="96"/>
      <c r="KIE210" s="96"/>
      <c r="KIF210" s="96"/>
      <c r="KIG210" s="96"/>
      <c r="KIH210" s="96"/>
      <c r="KII210" s="96"/>
      <c r="KIJ210" s="96"/>
      <c r="KIK210" s="96"/>
      <c r="KIL210" s="96"/>
      <c r="KIM210" s="96"/>
      <c r="KIN210" s="96"/>
      <c r="KIO210" s="96"/>
      <c r="KIP210" s="96"/>
      <c r="KIQ210" s="96"/>
      <c r="KIR210" s="96"/>
      <c r="KIS210" s="96"/>
      <c r="KIT210" s="96"/>
      <c r="KIU210" s="96"/>
      <c r="KIV210" s="96"/>
      <c r="KIW210" s="96"/>
      <c r="KIX210" s="96"/>
      <c r="KIY210" s="96"/>
      <c r="KIZ210" s="96"/>
      <c r="KJA210" s="96"/>
      <c r="KJB210" s="96"/>
      <c r="KJC210" s="96"/>
      <c r="KJD210" s="96"/>
      <c r="KJE210" s="96"/>
      <c r="KJF210" s="96"/>
      <c r="KJG210" s="96"/>
      <c r="KJH210" s="96"/>
      <c r="KJI210" s="96"/>
      <c r="KJJ210" s="96"/>
      <c r="KJK210" s="96"/>
      <c r="KJL210" s="96"/>
      <c r="KJM210" s="96"/>
      <c r="KJN210" s="96"/>
      <c r="KJO210" s="96"/>
      <c r="KJP210" s="96"/>
      <c r="KJQ210" s="96"/>
      <c r="KJR210" s="96"/>
      <c r="KJS210" s="96"/>
      <c r="KJT210" s="96"/>
      <c r="KJU210" s="96"/>
      <c r="KJV210" s="96"/>
      <c r="KJW210" s="96"/>
      <c r="KJX210" s="96"/>
      <c r="KJY210" s="96"/>
      <c r="KJZ210" s="96"/>
      <c r="KKA210" s="96"/>
      <c r="KKB210" s="96"/>
      <c r="KKC210" s="96"/>
      <c r="KKD210" s="96"/>
      <c r="KKE210" s="96"/>
      <c r="KKF210" s="96"/>
      <c r="KKG210" s="96"/>
      <c r="KKH210" s="96"/>
      <c r="KKI210" s="96"/>
      <c r="KKJ210" s="96"/>
      <c r="KKK210" s="96"/>
      <c r="KKL210" s="96"/>
      <c r="KKM210" s="96"/>
      <c r="KKN210" s="96"/>
      <c r="KKO210" s="96"/>
      <c r="KKP210" s="96"/>
      <c r="KKQ210" s="96"/>
      <c r="KKR210" s="96"/>
      <c r="KKS210" s="96"/>
      <c r="KKT210" s="96"/>
      <c r="KKU210" s="96"/>
      <c r="KKV210" s="96"/>
      <c r="KKW210" s="96"/>
      <c r="KKX210" s="96"/>
      <c r="KKY210" s="96"/>
      <c r="KKZ210" s="96"/>
      <c r="KLA210" s="96"/>
      <c r="KLB210" s="96"/>
      <c r="KLC210" s="96"/>
      <c r="KLD210" s="96"/>
      <c r="KLE210" s="96"/>
      <c r="KLF210" s="96"/>
      <c r="KLG210" s="96"/>
      <c r="KLH210" s="96"/>
      <c r="KLI210" s="96"/>
      <c r="KLJ210" s="96"/>
      <c r="KLK210" s="96"/>
      <c r="KLL210" s="96"/>
      <c r="KLM210" s="96"/>
      <c r="KLN210" s="96"/>
      <c r="KLO210" s="96"/>
      <c r="KLP210" s="96"/>
      <c r="KLQ210" s="96"/>
      <c r="KLR210" s="96"/>
      <c r="KLS210" s="96"/>
      <c r="KLT210" s="96"/>
      <c r="KLU210" s="96"/>
      <c r="KLV210" s="96"/>
      <c r="KLW210" s="96"/>
      <c r="KLX210" s="96"/>
      <c r="KLY210" s="96"/>
      <c r="KLZ210" s="96"/>
      <c r="KMA210" s="96"/>
      <c r="KMB210" s="96"/>
      <c r="KMC210" s="96"/>
      <c r="KMD210" s="96"/>
      <c r="KME210" s="96"/>
      <c r="KMF210" s="96"/>
      <c r="KMG210" s="96"/>
      <c r="KMH210" s="96"/>
      <c r="KMI210" s="96"/>
      <c r="KMJ210" s="96"/>
      <c r="KMK210" s="96"/>
      <c r="KML210" s="96"/>
      <c r="KMM210" s="96"/>
      <c r="KMN210" s="96"/>
      <c r="KMO210" s="96"/>
      <c r="KMP210" s="96"/>
      <c r="KMQ210" s="96"/>
      <c r="KMR210" s="96"/>
      <c r="KMS210" s="96"/>
      <c r="KMT210" s="96"/>
      <c r="KMU210" s="96"/>
      <c r="KMV210" s="96"/>
      <c r="KMW210" s="96"/>
      <c r="KMX210" s="96"/>
      <c r="KMY210" s="96"/>
      <c r="KMZ210" s="96"/>
      <c r="KNA210" s="96"/>
      <c r="KNB210" s="96"/>
      <c r="KNC210" s="96"/>
      <c r="KND210" s="96"/>
      <c r="KNE210" s="96"/>
      <c r="KNF210" s="96"/>
      <c r="KNG210" s="96"/>
      <c r="KNH210" s="96"/>
      <c r="KNI210" s="96"/>
      <c r="KNJ210" s="96"/>
      <c r="KNK210" s="96"/>
      <c r="KNL210" s="96"/>
      <c r="KNM210" s="96"/>
      <c r="KNN210" s="96"/>
      <c r="KNO210" s="96"/>
      <c r="KNP210" s="96"/>
      <c r="KNQ210" s="96"/>
      <c r="KNR210" s="96"/>
      <c r="KNS210" s="96"/>
      <c r="KNT210" s="96"/>
      <c r="KNU210" s="96"/>
      <c r="KNV210" s="96"/>
      <c r="KNW210" s="96"/>
      <c r="KNX210" s="96"/>
      <c r="KNY210" s="96"/>
      <c r="KNZ210" s="96"/>
      <c r="KOA210" s="96"/>
      <c r="KOB210" s="96"/>
      <c r="KOC210" s="96"/>
      <c r="KOD210" s="96"/>
      <c r="KOE210" s="96"/>
      <c r="KOF210" s="96"/>
      <c r="KOG210" s="96"/>
      <c r="KOH210" s="96"/>
      <c r="KOI210" s="96"/>
      <c r="KOJ210" s="96"/>
      <c r="KOK210" s="96"/>
      <c r="KOL210" s="96"/>
      <c r="KOM210" s="96"/>
      <c r="KON210" s="96"/>
      <c r="KOO210" s="96"/>
      <c r="KOP210" s="96"/>
      <c r="KOQ210" s="96"/>
      <c r="KOR210" s="96"/>
      <c r="KOS210" s="96"/>
      <c r="KOT210" s="96"/>
      <c r="KOU210" s="96"/>
      <c r="KOV210" s="96"/>
      <c r="KOW210" s="96"/>
      <c r="KOX210" s="96"/>
      <c r="KOY210" s="96"/>
      <c r="KOZ210" s="96"/>
      <c r="KPA210" s="96"/>
      <c r="KPB210" s="96"/>
      <c r="KPC210" s="96"/>
      <c r="KPD210" s="96"/>
      <c r="KPE210" s="96"/>
      <c r="KPF210" s="96"/>
      <c r="KPG210" s="96"/>
      <c r="KPH210" s="96"/>
      <c r="KPI210" s="96"/>
      <c r="KPJ210" s="96"/>
      <c r="KPK210" s="96"/>
      <c r="KPL210" s="96"/>
      <c r="KPM210" s="96"/>
      <c r="KPN210" s="96"/>
      <c r="KPO210" s="96"/>
      <c r="KPP210" s="96"/>
      <c r="KPQ210" s="96"/>
      <c r="KPR210" s="96"/>
      <c r="KPS210" s="96"/>
      <c r="KPT210" s="96"/>
      <c r="KPU210" s="96"/>
      <c r="KPV210" s="96"/>
      <c r="KPW210" s="96"/>
      <c r="KPX210" s="96"/>
      <c r="KPY210" s="96"/>
      <c r="KPZ210" s="96"/>
      <c r="KQA210" s="96"/>
      <c r="KQB210" s="96"/>
      <c r="KQC210" s="96"/>
      <c r="KQD210" s="96"/>
      <c r="KQE210" s="96"/>
      <c r="KQF210" s="96"/>
      <c r="KQG210" s="96"/>
      <c r="KQH210" s="96"/>
      <c r="KQI210" s="96"/>
      <c r="KQJ210" s="96"/>
      <c r="KQK210" s="96"/>
      <c r="KQL210" s="96"/>
      <c r="KQM210" s="96"/>
      <c r="KQN210" s="96"/>
      <c r="KQO210" s="96"/>
      <c r="KQP210" s="96"/>
      <c r="KQQ210" s="96"/>
      <c r="KQR210" s="96"/>
      <c r="KQS210" s="96"/>
      <c r="KQT210" s="96"/>
      <c r="KQU210" s="96"/>
      <c r="KQV210" s="96"/>
      <c r="KQW210" s="96"/>
      <c r="KQX210" s="96"/>
      <c r="KQY210" s="96"/>
      <c r="KQZ210" s="96"/>
      <c r="KRA210" s="96"/>
      <c r="KRB210" s="96"/>
      <c r="KRC210" s="96"/>
      <c r="KRD210" s="96"/>
      <c r="KRE210" s="96"/>
      <c r="KRF210" s="96"/>
      <c r="KRG210" s="96"/>
      <c r="KRH210" s="96"/>
      <c r="KRI210" s="96"/>
      <c r="KRJ210" s="96"/>
      <c r="KRK210" s="96"/>
      <c r="KRL210" s="96"/>
      <c r="KRM210" s="96"/>
      <c r="KRN210" s="96"/>
      <c r="KRO210" s="96"/>
      <c r="KRP210" s="96"/>
      <c r="KRQ210" s="96"/>
      <c r="KRR210" s="96"/>
      <c r="KRS210" s="96"/>
      <c r="KRT210" s="96"/>
      <c r="KRU210" s="96"/>
      <c r="KRV210" s="96"/>
      <c r="KRW210" s="96"/>
      <c r="KRX210" s="96"/>
      <c r="KRY210" s="96"/>
      <c r="KRZ210" s="96"/>
      <c r="KSA210" s="96"/>
      <c r="KSB210" s="96"/>
      <c r="KSC210" s="96"/>
      <c r="KSD210" s="96"/>
      <c r="KSE210" s="96"/>
      <c r="KSF210" s="96"/>
      <c r="KSG210" s="96"/>
      <c r="KSH210" s="96"/>
      <c r="KSI210" s="96"/>
      <c r="KSJ210" s="96"/>
      <c r="KSK210" s="96"/>
      <c r="KSL210" s="96"/>
      <c r="KSM210" s="96"/>
      <c r="KSN210" s="96"/>
      <c r="KSO210" s="96"/>
      <c r="KSP210" s="96"/>
      <c r="KSQ210" s="96"/>
      <c r="KSR210" s="96"/>
      <c r="KSS210" s="96"/>
      <c r="KST210" s="96"/>
      <c r="KSU210" s="96"/>
      <c r="KSV210" s="96"/>
      <c r="KSW210" s="96"/>
      <c r="KSX210" s="96"/>
      <c r="KSY210" s="96"/>
      <c r="KSZ210" s="96"/>
      <c r="KTA210" s="96"/>
      <c r="KTB210" s="96"/>
      <c r="KTC210" s="96"/>
      <c r="KTD210" s="96"/>
      <c r="KTE210" s="96"/>
      <c r="KTF210" s="96"/>
      <c r="KTG210" s="96"/>
      <c r="KTH210" s="96"/>
      <c r="KTI210" s="96"/>
      <c r="KTJ210" s="96"/>
      <c r="KTK210" s="96"/>
      <c r="KTL210" s="96"/>
      <c r="KTM210" s="96"/>
      <c r="KTN210" s="96"/>
      <c r="KTO210" s="96"/>
      <c r="KTP210" s="96"/>
      <c r="KTQ210" s="96"/>
      <c r="KTR210" s="96"/>
      <c r="KTS210" s="96"/>
      <c r="KTT210" s="96"/>
      <c r="KTU210" s="96"/>
      <c r="KTV210" s="96"/>
      <c r="KTW210" s="96"/>
      <c r="KTX210" s="96"/>
      <c r="KTY210" s="96"/>
      <c r="KTZ210" s="96"/>
      <c r="KUA210" s="96"/>
      <c r="KUB210" s="96"/>
      <c r="KUC210" s="96"/>
      <c r="KUD210" s="96"/>
      <c r="KUE210" s="96"/>
      <c r="KUF210" s="96"/>
      <c r="KUG210" s="96"/>
      <c r="KUH210" s="96"/>
      <c r="KUI210" s="96"/>
      <c r="KUJ210" s="96"/>
      <c r="KUK210" s="96"/>
      <c r="KUL210" s="96"/>
      <c r="KUM210" s="96"/>
      <c r="KUN210" s="96"/>
      <c r="KUO210" s="96"/>
      <c r="KUP210" s="96"/>
      <c r="KUQ210" s="96"/>
      <c r="KUR210" s="96"/>
      <c r="KUS210" s="96"/>
      <c r="KUT210" s="96"/>
      <c r="KUU210" s="96"/>
      <c r="KUV210" s="96"/>
      <c r="KUW210" s="96"/>
      <c r="KUX210" s="96"/>
      <c r="KUY210" s="96"/>
      <c r="KUZ210" s="96"/>
      <c r="KVA210" s="96"/>
      <c r="KVB210" s="96"/>
      <c r="KVC210" s="96"/>
      <c r="KVD210" s="96"/>
      <c r="KVE210" s="96"/>
      <c r="KVF210" s="96"/>
      <c r="KVG210" s="96"/>
      <c r="KVH210" s="96"/>
      <c r="KVI210" s="96"/>
      <c r="KVJ210" s="96"/>
      <c r="KVK210" s="96"/>
      <c r="KVL210" s="96"/>
      <c r="KVM210" s="96"/>
      <c r="KVN210" s="96"/>
      <c r="KVO210" s="96"/>
      <c r="KVP210" s="96"/>
      <c r="KVQ210" s="96"/>
      <c r="KVR210" s="96"/>
      <c r="KVS210" s="96"/>
      <c r="KVT210" s="96"/>
      <c r="KVU210" s="96"/>
      <c r="KVV210" s="96"/>
      <c r="KVW210" s="96"/>
      <c r="KVX210" s="96"/>
      <c r="KVY210" s="96"/>
      <c r="KVZ210" s="96"/>
      <c r="KWA210" s="96"/>
      <c r="KWB210" s="96"/>
      <c r="KWC210" s="96"/>
      <c r="KWD210" s="96"/>
      <c r="KWE210" s="96"/>
      <c r="KWF210" s="96"/>
      <c r="KWG210" s="96"/>
      <c r="KWH210" s="96"/>
      <c r="KWI210" s="96"/>
      <c r="KWJ210" s="96"/>
      <c r="KWK210" s="96"/>
      <c r="KWL210" s="96"/>
      <c r="KWM210" s="96"/>
      <c r="KWN210" s="96"/>
      <c r="KWO210" s="96"/>
      <c r="KWP210" s="96"/>
      <c r="KWQ210" s="96"/>
      <c r="KWR210" s="96"/>
      <c r="KWS210" s="96"/>
      <c r="KWT210" s="96"/>
      <c r="KWU210" s="96"/>
      <c r="KWV210" s="96"/>
      <c r="KWW210" s="96"/>
      <c r="KWX210" s="96"/>
      <c r="KWY210" s="96"/>
      <c r="KWZ210" s="96"/>
      <c r="KXA210" s="96"/>
      <c r="KXB210" s="96"/>
      <c r="KXC210" s="96"/>
      <c r="KXD210" s="96"/>
      <c r="KXE210" s="96"/>
      <c r="KXF210" s="96"/>
      <c r="KXG210" s="96"/>
      <c r="KXH210" s="96"/>
      <c r="KXI210" s="96"/>
      <c r="KXJ210" s="96"/>
      <c r="KXK210" s="96"/>
      <c r="KXL210" s="96"/>
      <c r="KXM210" s="96"/>
      <c r="KXN210" s="96"/>
      <c r="KXO210" s="96"/>
      <c r="KXP210" s="96"/>
      <c r="KXQ210" s="96"/>
      <c r="KXR210" s="96"/>
      <c r="KXS210" s="96"/>
      <c r="KXT210" s="96"/>
      <c r="KXU210" s="96"/>
      <c r="KXV210" s="96"/>
      <c r="KXW210" s="96"/>
      <c r="KXX210" s="96"/>
      <c r="KXY210" s="96"/>
      <c r="KXZ210" s="96"/>
      <c r="KYA210" s="96"/>
      <c r="KYB210" s="96"/>
      <c r="KYC210" s="96"/>
      <c r="KYD210" s="96"/>
      <c r="KYE210" s="96"/>
      <c r="KYF210" s="96"/>
      <c r="KYG210" s="96"/>
      <c r="KYH210" s="96"/>
      <c r="KYI210" s="96"/>
      <c r="KYJ210" s="96"/>
      <c r="KYK210" s="96"/>
      <c r="KYL210" s="96"/>
      <c r="KYM210" s="96"/>
      <c r="KYN210" s="96"/>
      <c r="KYO210" s="96"/>
      <c r="KYP210" s="96"/>
      <c r="KYQ210" s="96"/>
      <c r="KYR210" s="96"/>
      <c r="KYS210" s="96"/>
      <c r="KYT210" s="96"/>
      <c r="KYU210" s="96"/>
      <c r="KYV210" s="96"/>
      <c r="KYW210" s="96"/>
      <c r="KYX210" s="96"/>
      <c r="KYY210" s="96"/>
      <c r="KYZ210" s="96"/>
      <c r="KZA210" s="96"/>
      <c r="KZB210" s="96"/>
      <c r="KZC210" s="96"/>
      <c r="KZD210" s="96"/>
      <c r="KZE210" s="96"/>
      <c r="KZF210" s="96"/>
      <c r="KZG210" s="96"/>
      <c r="KZH210" s="96"/>
      <c r="KZI210" s="96"/>
      <c r="KZJ210" s="96"/>
      <c r="KZK210" s="96"/>
      <c r="KZL210" s="96"/>
      <c r="KZM210" s="96"/>
      <c r="KZN210" s="96"/>
      <c r="KZO210" s="96"/>
      <c r="KZP210" s="96"/>
      <c r="KZQ210" s="96"/>
      <c r="KZR210" s="96"/>
      <c r="KZS210" s="96"/>
      <c r="KZT210" s="96"/>
      <c r="KZU210" s="96"/>
      <c r="KZV210" s="96"/>
      <c r="KZW210" s="96"/>
      <c r="KZX210" s="96"/>
      <c r="KZY210" s="96"/>
      <c r="KZZ210" s="96"/>
      <c r="LAA210" s="96"/>
      <c r="LAB210" s="96"/>
      <c r="LAC210" s="96"/>
      <c r="LAD210" s="96"/>
      <c r="LAE210" s="96"/>
      <c r="LAF210" s="96"/>
      <c r="LAG210" s="96"/>
      <c r="LAH210" s="96"/>
      <c r="LAI210" s="96"/>
      <c r="LAJ210" s="96"/>
      <c r="LAK210" s="96"/>
      <c r="LAL210" s="96"/>
      <c r="LAM210" s="96"/>
      <c r="LAN210" s="96"/>
      <c r="LAO210" s="96"/>
      <c r="LAP210" s="96"/>
      <c r="LAQ210" s="96"/>
      <c r="LAR210" s="96"/>
      <c r="LAS210" s="96"/>
      <c r="LAT210" s="96"/>
      <c r="LAU210" s="96"/>
      <c r="LAV210" s="96"/>
      <c r="LAW210" s="96"/>
      <c r="LAX210" s="96"/>
      <c r="LAY210" s="96"/>
      <c r="LAZ210" s="96"/>
      <c r="LBA210" s="96"/>
      <c r="LBB210" s="96"/>
      <c r="LBC210" s="96"/>
      <c r="LBD210" s="96"/>
      <c r="LBE210" s="96"/>
      <c r="LBF210" s="96"/>
      <c r="LBG210" s="96"/>
      <c r="LBH210" s="96"/>
      <c r="LBI210" s="96"/>
      <c r="LBJ210" s="96"/>
      <c r="LBK210" s="96"/>
      <c r="LBL210" s="96"/>
      <c r="LBM210" s="96"/>
      <c r="LBN210" s="96"/>
      <c r="LBO210" s="96"/>
      <c r="LBP210" s="96"/>
      <c r="LBQ210" s="96"/>
      <c r="LBR210" s="96"/>
      <c r="LBS210" s="96"/>
      <c r="LBT210" s="96"/>
      <c r="LBU210" s="96"/>
      <c r="LBV210" s="96"/>
      <c r="LBW210" s="96"/>
      <c r="LBX210" s="96"/>
      <c r="LBY210" s="96"/>
      <c r="LBZ210" s="96"/>
      <c r="LCA210" s="96"/>
      <c r="LCB210" s="96"/>
      <c r="LCC210" s="96"/>
      <c r="LCD210" s="96"/>
      <c r="LCE210" s="96"/>
      <c r="LCF210" s="96"/>
      <c r="LCG210" s="96"/>
      <c r="LCH210" s="96"/>
      <c r="LCI210" s="96"/>
      <c r="LCJ210" s="96"/>
      <c r="LCK210" s="96"/>
      <c r="LCL210" s="96"/>
      <c r="LCM210" s="96"/>
      <c r="LCN210" s="96"/>
      <c r="LCO210" s="96"/>
      <c r="LCP210" s="96"/>
      <c r="LCQ210" s="96"/>
      <c r="LCR210" s="96"/>
      <c r="LCS210" s="96"/>
      <c r="LCT210" s="96"/>
      <c r="LCU210" s="96"/>
      <c r="LCV210" s="96"/>
      <c r="LCW210" s="96"/>
      <c r="LCX210" s="96"/>
      <c r="LCY210" s="96"/>
      <c r="LCZ210" s="96"/>
      <c r="LDA210" s="96"/>
      <c r="LDB210" s="96"/>
      <c r="LDC210" s="96"/>
      <c r="LDD210" s="96"/>
      <c r="LDE210" s="96"/>
      <c r="LDF210" s="96"/>
      <c r="LDG210" s="96"/>
      <c r="LDH210" s="96"/>
      <c r="LDI210" s="96"/>
      <c r="LDJ210" s="96"/>
      <c r="LDK210" s="96"/>
      <c r="LDL210" s="96"/>
      <c r="LDM210" s="96"/>
      <c r="LDN210" s="96"/>
      <c r="LDO210" s="96"/>
      <c r="LDP210" s="96"/>
      <c r="LDQ210" s="96"/>
      <c r="LDR210" s="96"/>
      <c r="LDS210" s="96"/>
      <c r="LDT210" s="96"/>
      <c r="LDU210" s="96"/>
      <c r="LDV210" s="96"/>
      <c r="LDW210" s="96"/>
      <c r="LDX210" s="96"/>
      <c r="LDY210" s="96"/>
      <c r="LDZ210" s="96"/>
      <c r="LEA210" s="96"/>
      <c r="LEB210" s="96"/>
      <c r="LEC210" s="96"/>
      <c r="LED210" s="96"/>
      <c r="LEE210" s="96"/>
      <c r="LEF210" s="96"/>
      <c r="LEG210" s="96"/>
      <c r="LEH210" s="96"/>
      <c r="LEI210" s="96"/>
      <c r="LEJ210" s="96"/>
      <c r="LEK210" s="96"/>
      <c r="LEL210" s="96"/>
      <c r="LEM210" s="96"/>
      <c r="LEN210" s="96"/>
      <c r="LEO210" s="96"/>
      <c r="LEP210" s="96"/>
      <c r="LEQ210" s="96"/>
      <c r="LER210" s="96"/>
      <c r="LES210" s="96"/>
      <c r="LET210" s="96"/>
      <c r="LEU210" s="96"/>
      <c r="LEV210" s="96"/>
      <c r="LEW210" s="96"/>
      <c r="LEX210" s="96"/>
      <c r="LEY210" s="96"/>
      <c r="LEZ210" s="96"/>
      <c r="LFA210" s="96"/>
      <c r="LFB210" s="96"/>
      <c r="LFC210" s="96"/>
      <c r="LFD210" s="96"/>
      <c r="LFE210" s="96"/>
      <c r="LFF210" s="96"/>
      <c r="LFG210" s="96"/>
      <c r="LFH210" s="96"/>
      <c r="LFI210" s="96"/>
      <c r="LFJ210" s="96"/>
      <c r="LFK210" s="96"/>
      <c r="LFL210" s="96"/>
      <c r="LFM210" s="96"/>
      <c r="LFN210" s="96"/>
      <c r="LFO210" s="96"/>
      <c r="LFP210" s="96"/>
      <c r="LFQ210" s="96"/>
      <c r="LFR210" s="96"/>
      <c r="LFS210" s="96"/>
      <c r="LFT210" s="96"/>
      <c r="LFU210" s="96"/>
      <c r="LFV210" s="96"/>
      <c r="LFW210" s="96"/>
      <c r="LFX210" s="96"/>
      <c r="LFY210" s="96"/>
      <c r="LFZ210" s="96"/>
      <c r="LGA210" s="96"/>
      <c r="LGB210" s="96"/>
      <c r="LGC210" s="96"/>
      <c r="LGD210" s="96"/>
      <c r="LGE210" s="96"/>
      <c r="LGF210" s="96"/>
      <c r="LGG210" s="96"/>
      <c r="LGH210" s="96"/>
      <c r="LGI210" s="96"/>
      <c r="LGJ210" s="96"/>
      <c r="LGK210" s="96"/>
      <c r="LGL210" s="96"/>
      <c r="LGM210" s="96"/>
      <c r="LGN210" s="96"/>
      <c r="LGO210" s="96"/>
      <c r="LGP210" s="96"/>
      <c r="LGQ210" s="96"/>
      <c r="LGR210" s="96"/>
      <c r="LGS210" s="96"/>
      <c r="LGT210" s="96"/>
      <c r="LGU210" s="96"/>
      <c r="LGV210" s="96"/>
      <c r="LGW210" s="96"/>
      <c r="LGX210" s="96"/>
      <c r="LGY210" s="96"/>
      <c r="LGZ210" s="96"/>
      <c r="LHA210" s="96"/>
      <c r="LHB210" s="96"/>
      <c r="LHC210" s="96"/>
      <c r="LHD210" s="96"/>
      <c r="LHE210" s="96"/>
      <c r="LHF210" s="96"/>
      <c r="LHG210" s="96"/>
      <c r="LHH210" s="96"/>
      <c r="LHI210" s="96"/>
      <c r="LHJ210" s="96"/>
      <c r="LHK210" s="96"/>
      <c r="LHL210" s="96"/>
      <c r="LHM210" s="96"/>
      <c r="LHN210" s="96"/>
      <c r="LHO210" s="96"/>
      <c r="LHP210" s="96"/>
      <c r="LHQ210" s="96"/>
      <c r="LHR210" s="96"/>
      <c r="LHS210" s="96"/>
      <c r="LHT210" s="96"/>
      <c r="LHU210" s="96"/>
      <c r="LHV210" s="96"/>
      <c r="LHW210" s="96"/>
      <c r="LHX210" s="96"/>
      <c r="LHY210" s="96"/>
      <c r="LHZ210" s="96"/>
      <c r="LIA210" s="96"/>
      <c r="LIB210" s="96"/>
      <c r="LIC210" s="96"/>
      <c r="LID210" s="96"/>
      <c r="LIE210" s="96"/>
      <c r="LIF210" s="96"/>
      <c r="LIG210" s="96"/>
      <c r="LIH210" s="96"/>
      <c r="LII210" s="96"/>
      <c r="LIJ210" s="96"/>
      <c r="LIK210" s="96"/>
      <c r="LIL210" s="96"/>
      <c r="LIM210" s="96"/>
      <c r="LIN210" s="96"/>
      <c r="LIO210" s="96"/>
      <c r="LIP210" s="96"/>
      <c r="LIQ210" s="96"/>
      <c r="LIR210" s="96"/>
      <c r="LIS210" s="96"/>
      <c r="LIT210" s="96"/>
      <c r="LIU210" s="96"/>
      <c r="LIV210" s="96"/>
      <c r="LIW210" s="96"/>
      <c r="LIX210" s="96"/>
      <c r="LIY210" s="96"/>
      <c r="LIZ210" s="96"/>
      <c r="LJA210" s="96"/>
      <c r="LJB210" s="96"/>
      <c r="LJC210" s="96"/>
      <c r="LJD210" s="96"/>
      <c r="LJE210" s="96"/>
      <c r="LJF210" s="96"/>
      <c r="LJG210" s="96"/>
      <c r="LJH210" s="96"/>
      <c r="LJI210" s="96"/>
      <c r="LJJ210" s="96"/>
      <c r="LJK210" s="96"/>
      <c r="LJL210" s="96"/>
      <c r="LJM210" s="96"/>
      <c r="LJN210" s="96"/>
      <c r="LJO210" s="96"/>
      <c r="LJP210" s="96"/>
      <c r="LJQ210" s="96"/>
      <c r="LJR210" s="96"/>
      <c r="LJS210" s="96"/>
      <c r="LJT210" s="96"/>
      <c r="LJU210" s="96"/>
      <c r="LJV210" s="96"/>
      <c r="LJW210" s="96"/>
      <c r="LJX210" s="96"/>
      <c r="LJY210" s="96"/>
      <c r="LJZ210" s="96"/>
      <c r="LKA210" s="96"/>
      <c r="LKB210" s="96"/>
      <c r="LKC210" s="96"/>
      <c r="LKD210" s="96"/>
      <c r="LKE210" s="96"/>
      <c r="LKF210" s="96"/>
      <c r="LKG210" s="96"/>
      <c r="LKH210" s="96"/>
      <c r="LKI210" s="96"/>
      <c r="LKJ210" s="96"/>
      <c r="LKK210" s="96"/>
      <c r="LKL210" s="96"/>
      <c r="LKM210" s="96"/>
      <c r="LKN210" s="96"/>
      <c r="LKO210" s="96"/>
      <c r="LKP210" s="96"/>
      <c r="LKQ210" s="96"/>
      <c r="LKR210" s="96"/>
      <c r="LKS210" s="96"/>
      <c r="LKT210" s="96"/>
      <c r="LKU210" s="96"/>
      <c r="LKV210" s="96"/>
      <c r="LKW210" s="96"/>
      <c r="LKX210" s="96"/>
      <c r="LKY210" s="96"/>
      <c r="LKZ210" s="96"/>
      <c r="LLA210" s="96"/>
      <c r="LLB210" s="96"/>
      <c r="LLC210" s="96"/>
      <c r="LLD210" s="96"/>
      <c r="LLE210" s="96"/>
      <c r="LLF210" s="96"/>
      <c r="LLG210" s="96"/>
      <c r="LLH210" s="96"/>
      <c r="LLI210" s="96"/>
      <c r="LLJ210" s="96"/>
      <c r="LLK210" s="96"/>
      <c r="LLL210" s="96"/>
      <c r="LLM210" s="96"/>
      <c r="LLN210" s="96"/>
      <c r="LLO210" s="96"/>
      <c r="LLP210" s="96"/>
      <c r="LLQ210" s="96"/>
      <c r="LLR210" s="96"/>
      <c r="LLS210" s="96"/>
      <c r="LLT210" s="96"/>
      <c r="LLU210" s="96"/>
      <c r="LLV210" s="96"/>
      <c r="LLW210" s="96"/>
      <c r="LLX210" s="96"/>
      <c r="LLY210" s="96"/>
      <c r="LLZ210" s="96"/>
      <c r="LMA210" s="96"/>
      <c r="LMB210" s="96"/>
      <c r="LMC210" s="96"/>
      <c r="LMD210" s="96"/>
      <c r="LME210" s="96"/>
      <c r="LMF210" s="96"/>
      <c r="LMG210" s="96"/>
      <c r="LMH210" s="96"/>
      <c r="LMI210" s="96"/>
      <c r="LMJ210" s="96"/>
      <c r="LMK210" s="96"/>
      <c r="LML210" s="96"/>
      <c r="LMM210" s="96"/>
      <c r="LMN210" s="96"/>
      <c r="LMO210" s="96"/>
      <c r="LMP210" s="96"/>
      <c r="LMQ210" s="96"/>
      <c r="LMR210" s="96"/>
      <c r="LMS210" s="96"/>
      <c r="LMT210" s="96"/>
      <c r="LMU210" s="96"/>
      <c r="LMV210" s="96"/>
      <c r="LMW210" s="96"/>
      <c r="LMX210" s="96"/>
      <c r="LMY210" s="96"/>
      <c r="LMZ210" s="96"/>
      <c r="LNA210" s="96"/>
      <c r="LNB210" s="96"/>
      <c r="LNC210" s="96"/>
      <c r="LND210" s="96"/>
      <c r="LNE210" s="96"/>
      <c r="LNF210" s="96"/>
      <c r="LNG210" s="96"/>
      <c r="LNH210" s="96"/>
      <c r="LNI210" s="96"/>
      <c r="LNJ210" s="96"/>
      <c r="LNK210" s="96"/>
      <c r="LNL210" s="96"/>
      <c r="LNM210" s="96"/>
      <c r="LNN210" s="96"/>
      <c r="LNO210" s="96"/>
      <c r="LNP210" s="96"/>
      <c r="LNQ210" s="96"/>
      <c r="LNR210" s="96"/>
      <c r="LNS210" s="96"/>
      <c r="LNT210" s="96"/>
      <c r="LNU210" s="96"/>
      <c r="LNV210" s="96"/>
      <c r="LNW210" s="96"/>
      <c r="LNX210" s="96"/>
      <c r="LNY210" s="96"/>
      <c r="LNZ210" s="96"/>
      <c r="LOA210" s="96"/>
      <c r="LOB210" s="96"/>
      <c r="LOC210" s="96"/>
      <c r="LOD210" s="96"/>
      <c r="LOE210" s="96"/>
      <c r="LOF210" s="96"/>
      <c r="LOG210" s="96"/>
      <c r="LOH210" s="96"/>
      <c r="LOI210" s="96"/>
      <c r="LOJ210" s="96"/>
      <c r="LOK210" s="96"/>
      <c r="LOL210" s="96"/>
      <c r="LOM210" s="96"/>
      <c r="LON210" s="96"/>
      <c r="LOO210" s="96"/>
      <c r="LOP210" s="96"/>
      <c r="LOQ210" s="96"/>
      <c r="LOR210" s="96"/>
      <c r="LOS210" s="96"/>
      <c r="LOT210" s="96"/>
      <c r="LOU210" s="96"/>
      <c r="LOV210" s="96"/>
      <c r="LOW210" s="96"/>
      <c r="LOX210" s="96"/>
      <c r="LOY210" s="96"/>
      <c r="LOZ210" s="96"/>
      <c r="LPA210" s="96"/>
      <c r="LPB210" s="96"/>
      <c r="LPC210" s="96"/>
      <c r="LPD210" s="96"/>
      <c r="LPE210" s="96"/>
      <c r="LPF210" s="96"/>
      <c r="LPG210" s="96"/>
      <c r="LPH210" s="96"/>
      <c r="LPI210" s="96"/>
      <c r="LPJ210" s="96"/>
      <c r="LPK210" s="96"/>
      <c r="LPL210" s="96"/>
      <c r="LPM210" s="96"/>
      <c r="LPN210" s="96"/>
      <c r="LPO210" s="96"/>
      <c r="LPP210" s="96"/>
      <c r="LPQ210" s="96"/>
      <c r="LPR210" s="96"/>
      <c r="LPS210" s="96"/>
      <c r="LPT210" s="96"/>
      <c r="LPU210" s="96"/>
      <c r="LPV210" s="96"/>
      <c r="LPW210" s="96"/>
      <c r="LPX210" s="96"/>
      <c r="LPY210" s="96"/>
      <c r="LPZ210" s="96"/>
      <c r="LQA210" s="96"/>
      <c r="LQB210" s="96"/>
      <c r="LQC210" s="96"/>
      <c r="LQD210" s="96"/>
      <c r="LQE210" s="96"/>
      <c r="LQF210" s="96"/>
      <c r="LQG210" s="96"/>
      <c r="LQH210" s="96"/>
      <c r="LQI210" s="96"/>
      <c r="LQJ210" s="96"/>
      <c r="LQK210" s="96"/>
      <c r="LQL210" s="96"/>
      <c r="LQM210" s="96"/>
      <c r="LQN210" s="96"/>
      <c r="LQO210" s="96"/>
      <c r="LQP210" s="96"/>
      <c r="LQQ210" s="96"/>
      <c r="LQR210" s="96"/>
      <c r="LQS210" s="96"/>
      <c r="LQT210" s="96"/>
      <c r="LQU210" s="96"/>
      <c r="LQV210" s="96"/>
      <c r="LQW210" s="96"/>
      <c r="LQX210" s="96"/>
      <c r="LQY210" s="96"/>
      <c r="LQZ210" s="96"/>
      <c r="LRA210" s="96"/>
      <c r="LRB210" s="96"/>
      <c r="LRC210" s="96"/>
      <c r="LRD210" s="96"/>
      <c r="LRE210" s="96"/>
      <c r="LRF210" s="96"/>
      <c r="LRG210" s="96"/>
      <c r="LRH210" s="96"/>
      <c r="LRI210" s="96"/>
      <c r="LRJ210" s="96"/>
      <c r="LRK210" s="96"/>
      <c r="LRL210" s="96"/>
      <c r="LRM210" s="96"/>
      <c r="LRN210" s="96"/>
      <c r="LRO210" s="96"/>
      <c r="LRP210" s="96"/>
      <c r="LRQ210" s="96"/>
      <c r="LRR210" s="96"/>
      <c r="LRS210" s="96"/>
      <c r="LRT210" s="96"/>
      <c r="LRU210" s="96"/>
      <c r="LRV210" s="96"/>
      <c r="LRW210" s="96"/>
      <c r="LRX210" s="96"/>
      <c r="LRY210" s="96"/>
      <c r="LRZ210" s="96"/>
      <c r="LSA210" s="96"/>
      <c r="LSB210" s="96"/>
      <c r="LSC210" s="96"/>
      <c r="LSD210" s="96"/>
      <c r="LSE210" s="96"/>
      <c r="LSF210" s="96"/>
      <c r="LSG210" s="96"/>
      <c r="LSH210" s="96"/>
      <c r="LSI210" s="96"/>
      <c r="LSJ210" s="96"/>
      <c r="LSK210" s="96"/>
      <c r="LSL210" s="96"/>
      <c r="LSM210" s="96"/>
      <c r="LSN210" s="96"/>
      <c r="LSO210" s="96"/>
      <c r="LSP210" s="96"/>
      <c r="LSQ210" s="96"/>
      <c r="LSR210" s="96"/>
      <c r="LSS210" s="96"/>
      <c r="LST210" s="96"/>
      <c r="LSU210" s="96"/>
      <c r="LSV210" s="96"/>
      <c r="LSW210" s="96"/>
      <c r="LSX210" s="96"/>
      <c r="LSY210" s="96"/>
      <c r="LSZ210" s="96"/>
      <c r="LTA210" s="96"/>
      <c r="LTB210" s="96"/>
      <c r="LTC210" s="96"/>
      <c r="LTD210" s="96"/>
      <c r="LTE210" s="96"/>
      <c r="LTF210" s="96"/>
      <c r="LTG210" s="96"/>
      <c r="LTH210" s="96"/>
      <c r="LTI210" s="96"/>
      <c r="LTJ210" s="96"/>
      <c r="LTK210" s="96"/>
      <c r="LTL210" s="96"/>
      <c r="LTM210" s="96"/>
      <c r="LTN210" s="96"/>
      <c r="LTO210" s="96"/>
      <c r="LTP210" s="96"/>
      <c r="LTQ210" s="96"/>
      <c r="LTR210" s="96"/>
      <c r="LTS210" s="96"/>
      <c r="LTT210" s="96"/>
      <c r="LTU210" s="96"/>
      <c r="LTV210" s="96"/>
      <c r="LTW210" s="96"/>
      <c r="LTX210" s="96"/>
      <c r="LTY210" s="96"/>
      <c r="LTZ210" s="96"/>
      <c r="LUA210" s="96"/>
      <c r="LUB210" s="96"/>
      <c r="LUC210" s="96"/>
      <c r="LUD210" s="96"/>
      <c r="LUE210" s="96"/>
      <c r="LUF210" s="96"/>
      <c r="LUG210" s="96"/>
      <c r="LUH210" s="96"/>
      <c r="LUI210" s="96"/>
      <c r="LUJ210" s="96"/>
      <c r="LUK210" s="96"/>
      <c r="LUL210" s="96"/>
      <c r="LUM210" s="96"/>
      <c r="LUN210" s="96"/>
      <c r="LUO210" s="96"/>
      <c r="LUP210" s="96"/>
      <c r="LUQ210" s="96"/>
      <c r="LUR210" s="96"/>
      <c r="LUS210" s="96"/>
      <c r="LUT210" s="96"/>
      <c r="LUU210" s="96"/>
      <c r="LUV210" s="96"/>
      <c r="LUW210" s="96"/>
      <c r="LUX210" s="96"/>
      <c r="LUY210" s="96"/>
      <c r="LUZ210" s="96"/>
      <c r="LVA210" s="96"/>
      <c r="LVB210" s="96"/>
      <c r="LVC210" s="96"/>
      <c r="LVD210" s="96"/>
      <c r="LVE210" s="96"/>
      <c r="LVF210" s="96"/>
      <c r="LVG210" s="96"/>
      <c r="LVH210" s="96"/>
      <c r="LVI210" s="96"/>
      <c r="LVJ210" s="96"/>
      <c r="LVK210" s="96"/>
      <c r="LVL210" s="96"/>
      <c r="LVM210" s="96"/>
      <c r="LVN210" s="96"/>
      <c r="LVO210" s="96"/>
      <c r="LVP210" s="96"/>
      <c r="LVQ210" s="96"/>
      <c r="LVR210" s="96"/>
      <c r="LVS210" s="96"/>
      <c r="LVT210" s="96"/>
      <c r="LVU210" s="96"/>
      <c r="LVV210" s="96"/>
      <c r="LVW210" s="96"/>
      <c r="LVX210" s="96"/>
      <c r="LVY210" s="96"/>
      <c r="LVZ210" s="96"/>
      <c r="LWA210" s="96"/>
      <c r="LWB210" s="96"/>
      <c r="LWC210" s="96"/>
      <c r="LWD210" s="96"/>
      <c r="LWE210" s="96"/>
      <c r="LWF210" s="96"/>
      <c r="LWG210" s="96"/>
      <c r="LWH210" s="96"/>
      <c r="LWI210" s="96"/>
      <c r="LWJ210" s="96"/>
      <c r="LWK210" s="96"/>
      <c r="LWL210" s="96"/>
      <c r="LWM210" s="96"/>
      <c r="LWN210" s="96"/>
      <c r="LWO210" s="96"/>
      <c r="LWP210" s="96"/>
      <c r="LWQ210" s="96"/>
      <c r="LWR210" s="96"/>
      <c r="LWS210" s="96"/>
      <c r="LWT210" s="96"/>
      <c r="LWU210" s="96"/>
      <c r="LWV210" s="96"/>
      <c r="LWW210" s="96"/>
      <c r="LWX210" s="96"/>
      <c r="LWY210" s="96"/>
      <c r="LWZ210" s="96"/>
      <c r="LXA210" s="96"/>
      <c r="LXB210" s="96"/>
      <c r="LXC210" s="96"/>
      <c r="LXD210" s="96"/>
      <c r="LXE210" s="96"/>
      <c r="LXF210" s="96"/>
      <c r="LXG210" s="96"/>
      <c r="LXH210" s="96"/>
      <c r="LXI210" s="96"/>
      <c r="LXJ210" s="96"/>
      <c r="LXK210" s="96"/>
      <c r="LXL210" s="96"/>
      <c r="LXM210" s="96"/>
      <c r="LXN210" s="96"/>
      <c r="LXO210" s="96"/>
      <c r="LXP210" s="96"/>
      <c r="LXQ210" s="96"/>
      <c r="LXR210" s="96"/>
      <c r="LXS210" s="96"/>
      <c r="LXT210" s="96"/>
      <c r="LXU210" s="96"/>
      <c r="LXV210" s="96"/>
      <c r="LXW210" s="96"/>
      <c r="LXX210" s="96"/>
      <c r="LXY210" s="96"/>
      <c r="LXZ210" s="96"/>
      <c r="LYA210" s="96"/>
      <c r="LYB210" s="96"/>
      <c r="LYC210" s="96"/>
      <c r="LYD210" s="96"/>
      <c r="LYE210" s="96"/>
      <c r="LYF210" s="96"/>
      <c r="LYG210" s="96"/>
      <c r="LYH210" s="96"/>
      <c r="LYI210" s="96"/>
      <c r="LYJ210" s="96"/>
      <c r="LYK210" s="96"/>
      <c r="LYL210" s="96"/>
      <c r="LYM210" s="96"/>
      <c r="LYN210" s="96"/>
      <c r="LYO210" s="96"/>
      <c r="LYP210" s="96"/>
      <c r="LYQ210" s="96"/>
      <c r="LYR210" s="96"/>
      <c r="LYS210" s="96"/>
      <c r="LYT210" s="96"/>
      <c r="LYU210" s="96"/>
      <c r="LYV210" s="96"/>
      <c r="LYW210" s="96"/>
      <c r="LYX210" s="96"/>
      <c r="LYY210" s="96"/>
      <c r="LYZ210" s="96"/>
      <c r="LZA210" s="96"/>
      <c r="LZB210" s="96"/>
      <c r="LZC210" s="96"/>
      <c r="LZD210" s="96"/>
      <c r="LZE210" s="96"/>
      <c r="LZF210" s="96"/>
      <c r="LZG210" s="96"/>
      <c r="LZH210" s="96"/>
      <c r="LZI210" s="96"/>
      <c r="LZJ210" s="96"/>
      <c r="LZK210" s="96"/>
      <c r="LZL210" s="96"/>
      <c r="LZM210" s="96"/>
      <c r="LZN210" s="96"/>
      <c r="LZO210" s="96"/>
      <c r="LZP210" s="96"/>
      <c r="LZQ210" s="96"/>
      <c r="LZR210" s="96"/>
      <c r="LZS210" s="96"/>
      <c r="LZT210" s="96"/>
      <c r="LZU210" s="96"/>
      <c r="LZV210" s="96"/>
      <c r="LZW210" s="96"/>
      <c r="LZX210" s="96"/>
      <c r="LZY210" s="96"/>
      <c r="LZZ210" s="96"/>
      <c r="MAA210" s="96"/>
      <c r="MAB210" s="96"/>
      <c r="MAC210" s="96"/>
      <c r="MAD210" s="96"/>
      <c r="MAE210" s="96"/>
      <c r="MAF210" s="96"/>
      <c r="MAG210" s="96"/>
      <c r="MAH210" s="96"/>
      <c r="MAI210" s="96"/>
      <c r="MAJ210" s="96"/>
      <c r="MAK210" s="96"/>
      <c r="MAL210" s="96"/>
      <c r="MAM210" s="96"/>
      <c r="MAN210" s="96"/>
      <c r="MAO210" s="96"/>
      <c r="MAP210" s="96"/>
      <c r="MAQ210" s="96"/>
      <c r="MAR210" s="96"/>
      <c r="MAS210" s="96"/>
      <c r="MAT210" s="96"/>
      <c r="MAU210" s="96"/>
      <c r="MAV210" s="96"/>
      <c r="MAW210" s="96"/>
      <c r="MAX210" s="96"/>
      <c r="MAY210" s="96"/>
      <c r="MAZ210" s="96"/>
      <c r="MBA210" s="96"/>
      <c r="MBB210" s="96"/>
      <c r="MBC210" s="96"/>
      <c r="MBD210" s="96"/>
      <c r="MBE210" s="96"/>
      <c r="MBF210" s="96"/>
      <c r="MBG210" s="96"/>
      <c r="MBH210" s="96"/>
      <c r="MBI210" s="96"/>
      <c r="MBJ210" s="96"/>
      <c r="MBK210" s="96"/>
      <c r="MBL210" s="96"/>
      <c r="MBM210" s="96"/>
      <c r="MBN210" s="96"/>
      <c r="MBO210" s="96"/>
      <c r="MBP210" s="96"/>
      <c r="MBQ210" s="96"/>
      <c r="MBR210" s="96"/>
      <c r="MBS210" s="96"/>
      <c r="MBT210" s="96"/>
      <c r="MBU210" s="96"/>
      <c r="MBV210" s="96"/>
      <c r="MBW210" s="96"/>
      <c r="MBX210" s="96"/>
      <c r="MBY210" s="96"/>
      <c r="MBZ210" s="96"/>
      <c r="MCA210" s="96"/>
      <c r="MCB210" s="96"/>
      <c r="MCC210" s="96"/>
      <c r="MCD210" s="96"/>
      <c r="MCE210" s="96"/>
      <c r="MCF210" s="96"/>
      <c r="MCG210" s="96"/>
      <c r="MCH210" s="96"/>
      <c r="MCI210" s="96"/>
      <c r="MCJ210" s="96"/>
      <c r="MCK210" s="96"/>
      <c r="MCL210" s="96"/>
      <c r="MCM210" s="96"/>
      <c r="MCN210" s="96"/>
      <c r="MCO210" s="96"/>
      <c r="MCP210" s="96"/>
      <c r="MCQ210" s="96"/>
      <c r="MCR210" s="96"/>
      <c r="MCS210" s="96"/>
      <c r="MCT210" s="96"/>
      <c r="MCU210" s="96"/>
      <c r="MCV210" s="96"/>
      <c r="MCW210" s="96"/>
      <c r="MCX210" s="96"/>
      <c r="MCY210" s="96"/>
      <c r="MCZ210" s="96"/>
      <c r="MDA210" s="96"/>
      <c r="MDB210" s="96"/>
      <c r="MDC210" s="96"/>
      <c r="MDD210" s="96"/>
      <c r="MDE210" s="96"/>
      <c r="MDF210" s="96"/>
      <c r="MDG210" s="96"/>
      <c r="MDH210" s="96"/>
      <c r="MDI210" s="96"/>
      <c r="MDJ210" s="96"/>
      <c r="MDK210" s="96"/>
      <c r="MDL210" s="96"/>
      <c r="MDM210" s="96"/>
      <c r="MDN210" s="96"/>
      <c r="MDO210" s="96"/>
      <c r="MDP210" s="96"/>
      <c r="MDQ210" s="96"/>
      <c r="MDR210" s="96"/>
      <c r="MDS210" s="96"/>
      <c r="MDT210" s="96"/>
      <c r="MDU210" s="96"/>
      <c r="MDV210" s="96"/>
      <c r="MDW210" s="96"/>
      <c r="MDX210" s="96"/>
      <c r="MDY210" s="96"/>
      <c r="MDZ210" s="96"/>
      <c r="MEA210" s="96"/>
      <c r="MEB210" s="96"/>
      <c r="MEC210" s="96"/>
      <c r="MED210" s="96"/>
      <c r="MEE210" s="96"/>
      <c r="MEF210" s="96"/>
      <c r="MEG210" s="96"/>
      <c r="MEH210" s="96"/>
      <c r="MEI210" s="96"/>
      <c r="MEJ210" s="96"/>
      <c r="MEK210" s="96"/>
      <c r="MEL210" s="96"/>
      <c r="MEM210" s="96"/>
      <c r="MEN210" s="96"/>
      <c r="MEO210" s="96"/>
      <c r="MEP210" s="96"/>
      <c r="MEQ210" s="96"/>
      <c r="MER210" s="96"/>
      <c r="MES210" s="96"/>
      <c r="MET210" s="96"/>
      <c r="MEU210" s="96"/>
      <c r="MEV210" s="96"/>
      <c r="MEW210" s="96"/>
      <c r="MEX210" s="96"/>
      <c r="MEY210" s="96"/>
      <c r="MEZ210" s="96"/>
      <c r="MFA210" s="96"/>
      <c r="MFB210" s="96"/>
      <c r="MFC210" s="96"/>
      <c r="MFD210" s="96"/>
      <c r="MFE210" s="96"/>
      <c r="MFF210" s="96"/>
      <c r="MFG210" s="96"/>
      <c r="MFH210" s="96"/>
      <c r="MFI210" s="96"/>
      <c r="MFJ210" s="96"/>
      <c r="MFK210" s="96"/>
      <c r="MFL210" s="96"/>
      <c r="MFM210" s="96"/>
      <c r="MFN210" s="96"/>
      <c r="MFO210" s="96"/>
      <c r="MFP210" s="96"/>
      <c r="MFQ210" s="96"/>
      <c r="MFR210" s="96"/>
      <c r="MFS210" s="96"/>
      <c r="MFT210" s="96"/>
      <c r="MFU210" s="96"/>
      <c r="MFV210" s="96"/>
      <c r="MFW210" s="96"/>
      <c r="MFX210" s="96"/>
      <c r="MFY210" s="96"/>
      <c r="MFZ210" s="96"/>
      <c r="MGA210" s="96"/>
      <c r="MGB210" s="96"/>
      <c r="MGC210" s="96"/>
      <c r="MGD210" s="96"/>
      <c r="MGE210" s="96"/>
      <c r="MGF210" s="96"/>
      <c r="MGG210" s="96"/>
      <c r="MGH210" s="96"/>
      <c r="MGI210" s="96"/>
      <c r="MGJ210" s="96"/>
      <c r="MGK210" s="96"/>
      <c r="MGL210" s="96"/>
      <c r="MGM210" s="96"/>
      <c r="MGN210" s="96"/>
      <c r="MGO210" s="96"/>
      <c r="MGP210" s="96"/>
      <c r="MGQ210" s="96"/>
      <c r="MGR210" s="96"/>
      <c r="MGS210" s="96"/>
      <c r="MGT210" s="96"/>
      <c r="MGU210" s="96"/>
      <c r="MGV210" s="96"/>
      <c r="MGW210" s="96"/>
      <c r="MGX210" s="96"/>
      <c r="MGY210" s="96"/>
      <c r="MGZ210" s="96"/>
      <c r="MHA210" s="96"/>
      <c r="MHB210" s="96"/>
      <c r="MHC210" s="96"/>
      <c r="MHD210" s="96"/>
      <c r="MHE210" s="96"/>
      <c r="MHF210" s="96"/>
      <c r="MHG210" s="96"/>
      <c r="MHH210" s="96"/>
      <c r="MHI210" s="96"/>
      <c r="MHJ210" s="96"/>
      <c r="MHK210" s="96"/>
      <c r="MHL210" s="96"/>
      <c r="MHM210" s="96"/>
      <c r="MHN210" s="96"/>
      <c r="MHO210" s="96"/>
      <c r="MHP210" s="96"/>
      <c r="MHQ210" s="96"/>
      <c r="MHR210" s="96"/>
      <c r="MHS210" s="96"/>
      <c r="MHT210" s="96"/>
      <c r="MHU210" s="96"/>
      <c r="MHV210" s="96"/>
      <c r="MHW210" s="96"/>
      <c r="MHX210" s="96"/>
      <c r="MHY210" s="96"/>
      <c r="MHZ210" s="96"/>
      <c r="MIA210" s="96"/>
      <c r="MIB210" s="96"/>
      <c r="MIC210" s="96"/>
      <c r="MID210" s="96"/>
      <c r="MIE210" s="96"/>
      <c r="MIF210" s="96"/>
      <c r="MIG210" s="96"/>
      <c r="MIH210" s="96"/>
      <c r="MII210" s="96"/>
      <c r="MIJ210" s="96"/>
      <c r="MIK210" s="96"/>
      <c r="MIL210" s="96"/>
      <c r="MIM210" s="96"/>
      <c r="MIN210" s="96"/>
      <c r="MIO210" s="96"/>
      <c r="MIP210" s="96"/>
      <c r="MIQ210" s="96"/>
      <c r="MIR210" s="96"/>
      <c r="MIS210" s="96"/>
      <c r="MIT210" s="96"/>
      <c r="MIU210" s="96"/>
      <c r="MIV210" s="96"/>
      <c r="MIW210" s="96"/>
      <c r="MIX210" s="96"/>
      <c r="MIY210" s="96"/>
      <c r="MIZ210" s="96"/>
      <c r="MJA210" s="96"/>
      <c r="MJB210" s="96"/>
      <c r="MJC210" s="96"/>
      <c r="MJD210" s="96"/>
      <c r="MJE210" s="96"/>
      <c r="MJF210" s="96"/>
      <c r="MJG210" s="96"/>
      <c r="MJH210" s="96"/>
      <c r="MJI210" s="96"/>
      <c r="MJJ210" s="96"/>
      <c r="MJK210" s="96"/>
      <c r="MJL210" s="96"/>
      <c r="MJM210" s="96"/>
      <c r="MJN210" s="96"/>
      <c r="MJO210" s="96"/>
      <c r="MJP210" s="96"/>
      <c r="MJQ210" s="96"/>
      <c r="MJR210" s="96"/>
      <c r="MJS210" s="96"/>
      <c r="MJT210" s="96"/>
      <c r="MJU210" s="96"/>
      <c r="MJV210" s="96"/>
      <c r="MJW210" s="96"/>
      <c r="MJX210" s="96"/>
      <c r="MJY210" s="96"/>
      <c r="MJZ210" s="96"/>
      <c r="MKA210" s="96"/>
      <c r="MKB210" s="96"/>
      <c r="MKC210" s="96"/>
      <c r="MKD210" s="96"/>
      <c r="MKE210" s="96"/>
      <c r="MKF210" s="96"/>
      <c r="MKG210" s="96"/>
      <c r="MKH210" s="96"/>
      <c r="MKI210" s="96"/>
      <c r="MKJ210" s="96"/>
      <c r="MKK210" s="96"/>
      <c r="MKL210" s="96"/>
      <c r="MKM210" s="96"/>
      <c r="MKN210" s="96"/>
      <c r="MKO210" s="96"/>
      <c r="MKP210" s="96"/>
      <c r="MKQ210" s="96"/>
      <c r="MKR210" s="96"/>
      <c r="MKS210" s="96"/>
      <c r="MKT210" s="96"/>
      <c r="MKU210" s="96"/>
      <c r="MKV210" s="96"/>
      <c r="MKW210" s="96"/>
      <c r="MKX210" s="96"/>
      <c r="MKY210" s="96"/>
      <c r="MKZ210" s="96"/>
      <c r="MLA210" s="96"/>
      <c r="MLB210" s="96"/>
      <c r="MLC210" s="96"/>
      <c r="MLD210" s="96"/>
      <c r="MLE210" s="96"/>
      <c r="MLF210" s="96"/>
      <c r="MLG210" s="96"/>
      <c r="MLH210" s="96"/>
      <c r="MLI210" s="96"/>
      <c r="MLJ210" s="96"/>
      <c r="MLK210" s="96"/>
      <c r="MLL210" s="96"/>
      <c r="MLM210" s="96"/>
      <c r="MLN210" s="96"/>
      <c r="MLO210" s="96"/>
      <c r="MLP210" s="96"/>
      <c r="MLQ210" s="96"/>
      <c r="MLR210" s="96"/>
      <c r="MLS210" s="96"/>
      <c r="MLT210" s="96"/>
      <c r="MLU210" s="96"/>
      <c r="MLV210" s="96"/>
      <c r="MLW210" s="96"/>
      <c r="MLX210" s="96"/>
      <c r="MLY210" s="96"/>
      <c r="MLZ210" s="96"/>
      <c r="MMA210" s="96"/>
      <c r="MMB210" s="96"/>
      <c r="MMC210" s="96"/>
      <c r="MMD210" s="96"/>
      <c r="MME210" s="96"/>
      <c r="MMF210" s="96"/>
      <c r="MMG210" s="96"/>
      <c r="MMH210" s="96"/>
      <c r="MMI210" s="96"/>
      <c r="MMJ210" s="96"/>
      <c r="MMK210" s="96"/>
      <c r="MML210" s="96"/>
      <c r="MMM210" s="96"/>
      <c r="MMN210" s="96"/>
      <c r="MMO210" s="96"/>
      <c r="MMP210" s="96"/>
      <c r="MMQ210" s="96"/>
      <c r="MMR210" s="96"/>
      <c r="MMS210" s="96"/>
      <c r="MMT210" s="96"/>
      <c r="MMU210" s="96"/>
      <c r="MMV210" s="96"/>
      <c r="MMW210" s="96"/>
      <c r="MMX210" s="96"/>
      <c r="MMY210" s="96"/>
      <c r="MMZ210" s="96"/>
      <c r="MNA210" s="96"/>
      <c r="MNB210" s="96"/>
      <c r="MNC210" s="96"/>
      <c r="MND210" s="96"/>
      <c r="MNE210" s="96"/>
      <c r="MNF210" s="96"/>
      <c r="MNG210" s="96"/>
      <c r="MNH210" s="96"/>
      <c r="MNI210" s="96"/>
      <c r="MNJ210" s="96"/>
      <c r="MNK210" s="96"/>
      <c r="MNL210" s="96"/>
      <c r="MNM210" s="96"/>
      <c r="MNN210" s="96"/>
      <c r="MNO210" s="96"/>
      <c r="MNP210" s="96"/>
      <c r="MNQ210" s="96"/>
      <c r="MNR210" s="96"/>
      <c r="MNS210" s="96"/>
      <c r="MNT210" s="96"/>
      <c r="MNU210" s="96"/>
      <c r="MNV210" s="96"/>
      <c r="MNW210" s="96"/>
      <c r="MNX210" s="96"/>
      <c r="MNY210" s="96"/>
      <c r="MNZ210" s="96"/>
      <c r="MOA210" s="96"/>
      <c r="MOB210" s="96"/>
      <c r="MOC210" s="96"/>
      <c r="MOD210" s="96"/>
      <c r="MOE210" s="96"/>
      <c r="MOF210" s="96"/>
      <c r="MOG210" s="96"/>
      <c r="MOH210" s="96"/>
      <c r="MOI210" s="96"/>
      <c r="MOJ210" s="96"/>
      <c r="MOK210" s="96"/>
      <c r="MOL210" s="96"/>
      <c r="MOM210" s="96"/>
      <c r="MON210" s="96"/>
      <c r="MOO210" s="96"/>
      <c r="MOP210" s="96"/>
      <c r="MOQ210" s="96"/>
      <c r="MOR210" s="96"/>
      <c r="MOS210" s="96"/>
      <c r="MOT210" s="96"/>
      <c r="MOU210" s="96"/>
      <c r="MOV210" s="96"/>
      <c r="MOW210" s="96"/>
      <c r="MOX210" s="96"/>
      <c r="MOY210" s="96"/>
      <c r="MOZ210" s="96"/>
      <c r="MPA210" s="96"/>
      <c r="MPB210" s="96"/>
      <c r="MPC210" s="96"/>
      <c r="MPD210" s="96"/>
      <c r="MPE210" s="96"/>
      <c r="MPF210" s="96"/>
      <c r="MPG210" s="96"/>
      <c r="MPH210" s="96"/>
      <c r="MPI210" s="96"/>
      <c r="MPJ210" s="96"/>
      <c r="MPK210" s="96"/>
      <c r="MPL210" s="96"/>
      <c r="MPM210" s="96"/>
      <c r="MPN210" s="96"/>
      <c r="MPO210" s="96"/>
      <c r="MPP210" s="96"/>
      <c r="MPQ210" s="96"/>
      <c r="MPR210" s="96"/>
      <c r="MPS210" s="96"/>
      <c r="MPT210" s="96"/>
      <c r="MPU210" s="96"/>
      <c r="MPV210" s="96"/>
      <c r="MPW210" s="96"/>
      <c r="MPX210" s="96"/>
      <c r="MPY210" s="96"/>
      <c r="MPZ210" s="96"/>
      <c r="MQA210" s="96"/>
      <c r="MQB210" s="96"/>
      <c r="MQC210" s="96"/>
      <c r="MQD210" s="96"/>
      <c r="MQE210" s="96"/>
      <c r="MQF210" s="96"/>
      <c r="MQG210" s="96"/>
      <c r="MQH210" s="96"/>
      <c r="MQI210" s="96"/>
      <c r="MQJ210" s="96"/>
      <c r="MQK210" s="96"/>
      <c r="MQL210" s="96"/>
      <c r="MQM210" s="96"/>
      <c r="MQN210" s="96"/>
      <c r="MQO210" s="96"/>
      <c r="MQP210" s="96"/>
      <c r="MQQ210" s="96"/>
      <c r="MQR210" s="96"/>
      <c r="MQS210" s="96"/>
      <c r="MQT210" s="96"/>
      <c r="MQU210" s="96"/>
      <c r="MQV210" s="96"/>
      <c r="MQW210" s="96"/>
      <c r="MQX210" s="96"/>
      <c r="MQY210" s="96"/>
      <c r="MQZ210" s="96"/>
      <c r="MRA210" s="96"/>
      <c r="MRB210" s="96"/>
      <c r="MRC210" s="96"/>
      <c r="MRD210" s="96"/>
      <c r="MRE210" s="96"/>
      <c r="MRF210" s="96"/>
      <c r="MRG210" s="96"/>
      <c r="MRH210" s="96"/>
      <c r="MRI210" s="96"/>
      <c r="MRJ210" s="96"/>
      <c r="MRK210" s="96"/>
      <c r="MRL210" s="96"/>
      <c r="MRM210" s="96"/>
      <c r="MRN210" s="96"/>
      <c r="MRO210" s="96"/>
      <c r="MRP210" s="96"/>
      <c r="MRQ210" s="96"/>
      <c r="MRR210" s="96"/>
      <c r="MRS210" s="96"/>
      <c r="MRT210" s="96"/>
      <c r="MRU210" s="96"/>
      <c r="MRV210" s="96"/>
      <c r="MRW210" s="96"/>
      <c r="MRX210" s="96"/>
      <c r="MRY210" s="96"/>
      <c r="MRZ210" s="96"/>
      <c r="MSA210" s="96"/>
      <c r="MSB210" s="96"/>
      <c r="MSC210" s="96"/>
      <c r="MSD210" s="96"/>
      <c r="MSE210" s="96"/>
      <c r="MSF210" s="96"/>
      <c r="MSG210" s="96"/>
      <c r="MSH210" s="96"/>
      <c r="MSI210" s="96"/>
      <c r="MSJ210" s="96"/>
      <c r="MSK210" s="96"/>
      <c r="MSL210" s="96"/>
      <c r="MSM210" s="96"/>
      <c r="MSN210" s="96"/>
      <c r="MSO210" s="96"/>
      <c r="MSP210" s="96"/>
      <c r="MSQ210" s="96"/>
      <c r="MSR210" s="96"/>
      <c r="MSS210" s="96"/>
      <c r="MST210" s="96"/>
      <c r="MSU210" s="96"/>
      <c r="MSV210" s="96"/>
      <c r="MSW210" s="96"/>
      <c r="MSX210" s="96"/>
      <c r="MSY210" s="96"/>
      <c r="MSZ210" s="96"/>
      <c r="MTA210" s="96"/>
      <c r="MTB210" s="96"/>
      <c r="MTC210" s="96"/>
      <c r="MTD210" s="96"/>
      <c r="MTE210" s="96"/>
      <c r="MTF210" s="96"/>
      <c r="MTG210" s="96"/>
      <c r="MTH210" s="96"/>
      <c r="MTI210" s="96"/>
      <c r="MTJ210" s="96"/>
      <c r="MTK210" s="96"/>
      <c r="MTL210" s="96"/>
      <c r="MTM210" s="96"/>
      <c r="MTN210" s="96"/>
      <c r="MTO210" s="96"/>
      <c r="MTP210" s="96"/>
      <c r="MTQ210" s="96"/>
      <c r="MTR210" s="96"/>
      <c r="MTS210" s="96"/>
      <c r="MTT210" s="96"/>
      <c r="MTU210" s="96"/>
      <c r="MTV210" s="96"/>
      <c r="MTW210" s="96"/>
      <c r="MTX210" s="96"/>
      <c r="MTY210" s="96"/>
      <c r="MTZ210" s="96"/>
      <c r="MUA210" s="96"/>
      <c r="MUB210" s="96"/>
      <c r="MUC210" s="96"/>
      <c r="MUD210" s="96"/>
      <c r="MUE210" s="96"/>
      <c r="MUF210" s="96"/>
      <c r="MUG210" s="96"/>
      <c r="MUH210" s="96"/>
      <c r="MUI210" s="96"/>
      <c r="MUJ210" s="96"/>
      <c r="MUK210" s="96"/>
      <c r="MUL210" s="96"/>
      <c r="MUM210" s="96"/>
      <c r="MUN210" s="96"/>
      <c r="MUO210" s="96"/>
      <c r="MUP210" s="96"/>
      <c r="MUQ210" s="96"/>
      <c r="MUR210" s="96"/>
      <c r="MUS210" s="96"/>
      <c r="MUT210" s="96"/>
      <c r="MUU210" s="96"/>
      <c r="MUV210" s="96"/>
      <c r="MUW210" s="96"/>
      <c r="MUX210" s="96"/>
      <c r="MUY210" s="96"/>
      <c r="MUZ210" s="96"/>
      <c r="MVA210" s="96"/>
      <c r="MVB210" s="96"/>
      <c r="MVC210" s="96"/>
      <c r="MVD210" s="96"/>
      <c r="MVE210" s="96"/>
      <c r="MVF210" s="96"/>
      <c r="MVG210" s="96"/>
      <c r="MVH210" s="96"/>
      <c r="MVI210" s="96"/>
      <c r="MVJ210" s="96"/>
      <c r="MVK210" s="96"/>
      <c r="MVL210" s="96"/>
      <c r="MVM210" s="96"/>
      <c r="MVN210" s="96"/>
      <c r="MVO210" s="96"/>
      <c r="MVP210" s="96"/>
      <c r="MVQ210" s="96"/>
      <c r="MVR210" s="96"/>
      <c r="MVS210" s="96"/>
      <c r="MVT210" s="96"/>
      <c r="MVU210" s="96"/>
      <c r="MVV210" s="96"/>
      <c r="MVW210" s="96"/>
      <c r="MVX210" s="96"/>
      <c r="MVY210" s="96"/>
      <c r="MVZ210" s="96"/>
      <c r="MWA210" s="96"/>
      <c r="MWB210" s="96"/>
      <c r="MWC210" s="96"/>
      <c r="MWD210" s="96"/>
      <c r="MWE210" s="96"/>
      <c r="MWF210" s="96"/>
      <c r="MWG210" s="96"/>
      <c r="MWH210" s="96"/>
      <c r="MWI210" s="96"/>
      <c r="MWJ210" s="96"/>
      <c r="MWK210" s="96"/>
      <c r="MWL210" s="96"/>
      <c r="MWM210" s="96"/>
      <c r="MWN210" s="96"/>
      <c r="MWO210" s="96"/>
      <c r="MWP210" s="96"/>
      <c r="MWQ210" s="96"/>
      <c r="MWR210" s="96"/>
      <c r="MWS210" s="96"/>
      <c r="MWT210" s="96"/>
      <c r="MWU210" s="96"/>
      <c r="MWV210" s="96"/>
      <c r="MWW210" s="96"/>
      <c r="MWX210" s="96"/>
      <c r="MWY210" s="96"/>
      <c r="MWZ210" s="96"/>
      <c r="MXA210" s="96"/>
      <c r="MXB210" s="96"/>
      <c r="MXC210" s="96"/>
      <c r="MXD210" s="96"/>
      <c r="MXE210" s="96"/>
      <c r="MXF210" s="96"/>
      <c r="MXG210" s="96"/>
      <c r="MXH210" s="96"/>
      <c r="MXI210" s="96"/>
      <c r="MXJ210" s="96"/>
      <c r="MXK210" s="96"/>
      <c r="MXL210" s="96"/>
      <c r="MXM210" s="96"/>
      <c r="MXN210" s="96"/>
      <c r="MXO210" s="96"/>
      <c r="MXP210" s="96"/>
      <c r="MXQ210" s="96"/>
      <c r="MXR210" s="96"/>
      <c r="MXS210" s="96"/>
      <c r="MXT210" s="96"/>
      <c r="MXU210" s="96"/>
      <c r="MXV210" s="96"/>
      <c r="MXW210" s="96"/>
      <c r="MXX210" s="96"/>
      <c r="MXY210" s="96"/>
      <c r="MXZ210" s="96"/>
      <c r="MYA210" s="96"/>
      <c r="MYB210" s="96"/>
      <c r="MYC210" s="96"/>
      <c r="MYD210" s="96"/>
      <c r="MYE210" s="96"/>
      <c r="MYF210" s="96"/>
      <c r="MYG210" s="96"/>
      <c r="MYH210" s="96"/>
      <c r="MYI210" s="96"/>
      <c r="MYJ210" s="96"/>
      <c r="MYK210" s="96"/>
      <c r="MYL210" s="96"/>
      <c r="MYM210" s="96"/>
      <c r="MYN210" s="96"/>
      <c r="MYO210" s="96"/>
      <c r="MYP210" s="96"/>
      <c r="MYQ210" s="96"/>
      <c r="MYR210" s="96"/>
      <c r="MYS210" s="96"/>
      <c r="MYT210" s="96"/>
      <c r="MYU210" s="96"/>
      <c r="MYV210" s="96"/>
      <c r="MYW210" s="96"/>
      <c r="MYX210" s="96"/>
      <c r="MYY210" s="96"/>
      <c r="MYZ210" s="96"/>
      <c r="MZA210" s="96"/>
      <c r="MZB210" s="96"/>
      <c r="MZC210" s="96"/>
      <c r="MZD210" s="96"/>
      <c r="MZE210" s="96"/>
      <c r="MZF210" s="96"/>
      <c r="MZG210" s="96"/>
      <c r="MZH210" s="96"/>
      <c r="MZI210" s="96"/>
      <c r="MZJ210" s="96"/>
      <c r="MZK210" s="96"/>
      <c r="MZL210" s="96"/>
      <c r="MZM210" s="96"/>
      <c r="MZN210" s="96"/>
      <c r="MZO210" s="96"/>
      <c r="MZP210" s="96"/>
      <c r="MZQ210" s="96"/>
      <c r="MZR210" s="96"/>
      <c r="MZS210" s="96"/>
      <c r="MZT210" s="96"/>
      <c r="MZU210" s="96"/>
      <c r="MZV210" s="96"/>
      <c r="MZW210" s="96"/>
      <c r="MZX210" s="96"/>
      <c r="MZY210" s="96"/>
      <c r="MZZ210" s="96"/>
      <c r="NAA210" s="96"/>
      <c r="NAB210" s="96"/>
      <c r="NAC210" s="96"/>
      <c r="NAD210" s="96"/>
      <c r="NAE210" s="96"/>
      <c r="NAF210" s="96"/>
      <c r="NAG210" s="96"/>
      <c r="NAH210" s="96"/>
      <c r="NAI210" s="96"/>
      <c r="NAJ210" s="96"/>
      <c r="NAK210" s="96"/>
      <c r="NAL210" s="96"/>
      <c r="NAM210" s="96"/>
      <c r="NAN210" s="96"/>
      <c r="NAO210" s="96"/>
      <c r="NAP210" s="96"/>
      <c r="NAQ210" s="96"/>
      <c r="NAR210" s="96"/>
      <c r="NAS210" s="96"/>
      <c r="NAT210" s="96"/>
      <c r="NAU210" s="96"/>
      <c r="NAV210" s="96"/>
      <c r="NAW210" s="96"/>
      <c r="NAX210" s="96"/>
      <c r="NAY210" s="96"/>
      <c r="NAZ210" s="96"/>
      <c r="NBA210" s="96"/>
      <c r="NBB210" s="96"/>
      <c r="NBC210" s="96"/>
      <c r="NBD210" s="96"/>
      <c r="NBE210" s="96"/>
      <c r="NBF210" s="96"/>
      <c r="NBG210" s="96"/>
      <c r="NBH210" s="96"/>
      <c r="NBI210" s="96"/>
      <c r="NBJ210" s="96"/>
      <c r="NBK210" s="96"/>
      <c r="NBL210" s="96"/>
      <c r="NBM210" s="96"/>
      <c r="NBN210" s="96"/>
      <c r="NBO210" s="96"/>
      <c r="NBP210" s="96"/>
      <c r="NBQ210" s="96"/>
      <c r="NBR210" s="96"/>
      <c r="NBS210" s="96"/>
      <c r="NBT210" s="96"/>
      <c r="NBU210" s="96"/>
      <c r="NBV210" s="96"/>
      <c r="NBW210" s="96"/>
      <c r="NBX210" s="96"/>
      <c r="NBY210" s="96"/>
      <c r="NBZ210" s="96"/>
      <c r="NCA210" s="96"/>
      <c r="NCB210" s="96"/>
      <c r="NCC210" s="96"/>
      <c r="NCD210" s="96"/>
      <c r="NCE210" s="96"/>
      <c r="NCF210" s="96"/>
      <c r="NCG210" s="96"/>
      <c r="NCH210" s="96"/>
      <c r="NCI210" s="96"/>
      <c r="NCJ210" s="96"/>
      <c r="NCK210" s="96"/>
      <c r="NCL210" s="96"/>
      <c r="NCM210" s="96"/>
      <c r="NCN210" s="96"/>
      <c r="NCO210" s="96"/>
      <c r="NCP210" s="96"/>
      <c r="NCQ210" s="96"/>
      <c r="NCR210" s="96"/>
      <c r="NCS210" s="96"/>
      <c r="NCT210" s="96"/>
      <c r="NCU210" s="96"/>
      <c r="NCV210" s="96"/>
      <c r="NCW210" s="96"/>
      <c r="NCX210" s="96"/>
      <c r="NCY210" s="96"/>
      <c r="NCZ210" s="96"/>
      <c r="NDA210" s="96"/>
      <c r="NDB210" s="96"/>
      <c r="NDC210" s="96"/>
      <c r="NDD210" s="96"/>
      <c r="NDE210" s="96"/>
      <c r="NDF210" s="96"/>
      <c r="NDG210" s="96"/>
      <c r="NDH210" s="96"/>
      <c r="NDI210" s="96"/>
      <c r="NDJ210" s="96"/>
      <c r="NDK210" s="96"/>
      <c r="NDL210" s="96"/>
      <c r="NDM210" s="96"/>
      <c r="NDN210" s="96"/>
      <c r="NDO210" s="96"/>
      <c r="NDP210" s="96"/>
      <c r="NDQ210" s="96"/>
      <c r="NDR210" s="96"/>
      <c r="NDS210" s="96"/>
      <c r="NDT210" s="96"/>
      <c r="NDU210" s="96"/>
      <c r="NDV210" s="96"/>
      <c r="NDW210" s="96"/>
      <c r="NDX210" s="96"/>
      <c r="NDY210" s="96"/>
      <c r="NDZ210" s="96"/>
      <c r="NEA210" s="96"/>
      <c r="NEB210" s="96"/>
      <c r="NEC210" s="96"/>
      <c r="NED210" s="96"/>
      <c r="NEE210" s="96"/>
      <c r="NEF210" s="96"/>
      <c r="NEG210" s="96"/>
      <c r="NEH210" s="96"/>
      <c r="NEI210" s="96"/>
      <c r="NEJ210" s="96"/>
      <c r="NEK210" s="96"/>
      <c r="NEL210" s="96"/>
      <c r="NEM210" s="96"/>
      <c r="NEN210" s="96"/>
      <c r="NEO210" s="96"/>
      <c r="NEP210" s="96"/>
      <c r="NEQ210" s="96"/>
      <c r="NER210" s="96"/>
      <c r="NES210" s="96"/>
      <c r="NET210" s="96"/>
      <c r="NEU210" s="96"/>
      <c r="NEV210" s="96"/>
      <c r="NEW210" s="96"/>
      <c r="NEX210" s="96"/>
      <c r="NEY210" s="96"/>
      <c r="NEZ210" s="96"/>
      <c r="NFA210" s="96"/>
      <c r="NFB210" s="96"/>
      <c r="NFC210" s="96"/>
      <c r="NFD210" s="96"/>
      <c r="NFE210" s="96"/>
      <c r="NFF210" s="96"/>
      <c r="NFG210" s="96"/>
      <c r="NFH210" s="96"/>
      <c r="NFI210" s="96"/>
      <c r="NFJ210" s="96"/>
      <c r="NFK210" s="96"/>
      <c r="NFL210" s="96"/>
      <c r="NFM210" s="96"/>
      <c r="NFN210" s="96"/>
      <c r="NFO210" s="96"/>
      <c r="NFP210" s="96"/>
      <c r="NFQ210" s="96"/>
      <c r="NFR210" s="96"/>
      <c r="NFS210" s="96"/>
      <c r="NFT210" s="96"/>
      <c r="NFU210" s="96"/>
      <c r="NFV210" s="96"/>
      <c r="NFW210" s="96"/>
      <c r="NFX210" s="96"/>
      <c r="NFY210" s="96"/>
      <c r="NFZ210" s="96"/>
      <c r="NGA210" s="96"/>
      <c r="NGB210" s="96"/>
      <c r="NGC210" s="96"/>
      <c r="NGD210" s="96"/>
      <c r="NGE210" s="96"/>
      <c r="NGF210" s="96"/>
      <c r="NGG210" s="96"/>
      <c r="NGH210" s="96"/>
      <c r="NGI210" s="96"/>
      <c r="NGJ210" s="96"/>
      <c r="NGK210" s="96"/>
      <c r="NGL210" s="96"/>
      <c r="NGM210" s="96"/>
      <c r="NGN210" s="96"/>
      <c r="NGO210" s="96"/>
      <c r="NGP210" s="96"/>
      <c r="NGQ210" s="96"/>
      <c r="NGR210" s="96"/>
      <c r="NGS210" s="96"/>
      <c r="NGT210" s="96"/>
      <c r="NGU210" s="96"/>
      <c r="NGV210" s="96"/>
      <c r="NGW210" s="96"/>
      <c r="NGX210" s="96"/>
      <c r="NGY210" s="96"/>
      <c r="NGZ210" s="96"/>
      <c r="NHA210" s="96"/>
      <c r="NHB210" s="96"/>
      <c r="NHC210" s="96"/>
      <c r="NHD210" s="96"/>
      <c r="NHE210" s="96"/>
      <c r="NHF210" s="96"/>
      <c r="NHG210" s="96"/>
      <c r="NHH210" s="96"/>
      <c r="NHI210" s="96"/>
      <c r="NHJ210" s="96"/>
      <c r="NHK210" s="96"/>
      <c r="NHL210" s="96"/>
      <c r="NHM210" s="96"/>
      <c r="NHN210" s="96"/>
      <c r="NHO210" s="96"/>
      <c r="NHP210" s="96"/>
      <c r="NHQ210" s="96"/>
      <c r="NHR210" s="96"/>
      <c r="NHS210" s="96"/>
      <c r="NHT210" s="96"/>
      <c r="NHU210" s="96"/>
      <c r="NHV210" s="96"/>
      <c r="NHW210" s="96"/>
      <c r="NHX210" s="96"/>
      <c r="NHY210" s="96"/>
      <c r="NHZ210" s="96"/>
      <c r="NIA210" s="96"/>
      <c r="NIB210" s="96"/>
      <c r="NIC210" s="96"/>
      <c r="NID210" s="96"/>
      <c r="NIE210" s="96"/>
      <c r="NIF210" s="96"/>
      <c r="NIG210" s="96"/>
      <c r="NIH210" s="96"/>
      <c r="NII210" s="96"/>
      <c r="NIJ210" s="96"/>
      <c r="NIK210" s="96"/>
      <c r="NIL210" s="96"/>
      <c r="NIM210" s="96"/>
      <c r="NIN210" s="96"/>
      <c r="NIO210" s="96"/>
      <c r="NIP210" s="96"/>
      <c r="NIQ210" s="96"/>
      <c r="NIR210" s="96"/>
      <c r="NIS210" s="96"/>
      <c r="NIT210" s="96"/>
      <c r="NIU210" s="96"/>
      <c r="NIV210" s="96"/>
      <c r="NIW210" s="96"/>
      <c r="NIX210" s="96"/>
      <c r="NIY210" s="96"/>
      <c r="NIZ210" s="96"/>
      <c r="NJA210" s="96"/>
      <c r="NJB210" s="96"/>
      <c r="NJC210" s="96"/>
      <c r="NJD210" s="96"/>
      <c r="NJE210" s="96"/>
      <c r="NJF210" s="96"/>
      <c r="NJG210" s="96"/>
      <c r="NJH210" s="96"/>
      <c r="NJI210" s="96"/>
      <c r="NJJ210" s="96"/>
      <c r="NJK210" s="96"/>
      <c r="NJL210" s="96"/>
      <c r="NJM210" s="96"/>
      <c r="NJN210" s="96"/>
      <c r="NJO210" s="96"/>
      <c r="NJP210" s="96"/>
      <c r="NJQ210" s="96"/>
      <c r="NJR210" s="96"/>
      <c r="NJS210" s="96"/>
      <c r="NJT210" s="96"/>
      <c r="NJU210" s="96"/>
      <c r="NJV210" s="96"/>
      <c r="NJW210" s="96"/>
      <c r="NJX210" s="96"/>
      <c r="NJY210" s="96"/>
      <c r="NJZ210" s="96"/>
      <c r="NKA210" s="96"/>
      <c r="NKB210" s="96"/>
      <c r="NKC210" s="96"/>
      <c r="NKD210" s="96"/>
      <c r="NKE210" s="96"/>
      <c r="NKF210" s="96"/>
      <c r="NKG210" s="96"/>
      <c r="NKH210" s="96"/>
      <c r="NKI210" s="96"/>
      <c r="NKJ210" s="96"/>
      <c r="NKK210" s="96"/>
      <c r="NKL210" s="96"/>
      <c r="NKM210" s="96"/>
      <c r="NKN210" s="96"/>
      <c r="NKO210" s="96"/>
      <c r="NKP210" s="96"/>
      <c r="NKQ210" s="96"/>
      <c r="NKR210" s="96"/>
      <c r="NKS210" s="96"/>
      <c r="NKT210" s="96"/>
      <c r="NKU210" s="96"/>
      <c r="NKV210" s="96"/>
      <c r="NKW210" s="96"/>
      <c r="NKX210" s="96"/>
      <c r="NKY210" s="96"/>
      <c r="NKZ210" s="96"/>
      <c r="NLA210" s="96"/>
      <c r="NLB210" s="96"/>
      <c r="NLC210" s="96"/>
      <c r="NLD210" s="96"/>
      <c r="NLE210" s="96"/>
      <c r="NLF210" s="96"/>
      <c r="NLG210" s="96"/>
      <c r="NLH210" s="96"/>
      <c r="NLI210" s="96"/>
      <c r="NLJ210" s="96"/>
      <c r="NLK210" s="96"/>
      <c r="NLL210" s="96"/>
      <c r="NLM210" s="96"/>
      <c r="NLN210" s="96"/>
      <c r="NLO210" s="96"/>
      <c r="NLP210" s="96"/>
      <c r="NLQ210" s="96"/>
      <c r="NLR210" s="96"/>
      <c r="NLS210" s="96"/>
      <c r="NLT210" s="96"/>
      <c r="NLU210" s="96"/>
      <c r="NLV210" s="96"/>
      <c r="NLW210" s="96"/>
      <c r="NLX210" s="96"/>
      <c r="NLY210" s="96"/>
      <c r="NLZ210" s="96"/>
      <c r="NMA210" s="96"/>
      <c r="NMB210" s="96"/>
      <c r="NMC210" s="96"/>
      <c r="NMD210" s="96"/>
      <c r="NME210" s="96"/>
      <c r="NMF210" s="96"/>
      <c r="NMG210" s="96"/>
      <c r="NMH210" s="96"/>
      <c r="NMI210" s="96"/>
      <c r="NMJ210" s="96"/>
      <c r="NMK210" s="96"/>
      <c r="NML210" s="96"/>
      <c r="NMM210" s="96"/>
      <c r="NMN210" s="96"/>
      <c r="NMO210" s="96"/>
      <c r="NMP210" s="96"/>
      <c r="NMQ210" s="96"/>
      <c r="NMR210" s="96"/>
      <c r="NMS210" s="96"/>
      <c r="NMT210" s="96"/>
      <c r="NMU210" s="96"/>
      <c r="NMV210" s="96"/>
      <c r="NMW210" s="96"/>
      <c r="NMX210" s="96"/>
      <c r="NMY210" s="96"/>
      <c r="NMZ210" s="96"/>
      <c r="NNA210" s="96"/>
      <c r="NNB210" s="96"/>
      <c r="NNC210" s="96"/>
      <c r="NND210" s="96"/>
      <c r="NNE210" s="96"/>
      <c r="NNF210" s="96"/>
      <c r="NNG210" s="96"/>
      <c r="NNH210" s="96"/>
      <c r="NNI210" s="96"/>
      <c r="NNJ210" s="96"/>
      <c r="NNK210" s="96"/>
      <c r="NNL210" s="96"/>
      <c r="NNM210" s="96"/>
      <c r="NNN210" s="96"/>
      <c r="NNO210" s="96"/>
      <c r="NNP210" s="96"/>
      <c r="NNQ210" s="96"/>
      <c r="NNR210" s="96"/>
      <c r="NNS210" s="96"/>
      <c r="NNT210" s="96"/>
      <c r="NNU210" s="96"/>
      <c r="NNV210" s="96"/>
      <c r="NNW210" s="96"/>
      <c r="NNX210" s="96"/>
      <c r="NNY210" s="96"/>
      <c r="NNZ210" s="96"/>
      <c r="NOA210" s="96"/>
      <c r="NOB210" s="96"/>
      <c r="NOC210" s="96"/>
      <c r="NOD210" s="96"/>
      <c r="NOE210" s="96"/>
      <c r="NOF210" s="96"/>
      <c r="NOG210" s="96"/>
      <c r="NOH210" s="96"/>
      <c r="NOI210" s="96"/>
      <c r="NOJ210" s="96"/>
      <c r="NOK210" s="96"/>
      <c r="NOL210" s="96"/>
      <c r="NOM210" s="96"/>
      <c r="NON210" s="96"/>
      <c r="NOO210" s="96"/>
      <c r="NOP210" s="96"/>
      <c r="NOQ210" s="96"/>
      <c r="NOR210" s="96"/>
      <c r="NOS210" s="96"/>
      <c r="NOT210" s="96"/>
      <c r="NOU210" s="96"/>
      <c r="NOV210" s="96"/>
      <c r="NOW210" s="96"/>
      <c r="NOX210" s="96"/>
      <c r="NOY210" s="96"/>
      <c r="NOZ210" s="96"/>
      <c r="NPA210" s="96"/>
      <c r="NPB210" s="96"/>
      <c r="NPC210" s="96"/>
      <c r="NPD210" s="96"/>
      <c r="NPE210" s="96"/>
      <c r="NPF210" s="96"/>
      <c r="NPG210" s="96"/>
      <c r="NPH210" s="96"/>
      <c r="NPI210" s="96"/>
      <c r="NPJ210" s="96"/>
      <c r="NPK210" s="96"/>
      <c r="NPL210" s="96"/>
      <c r="NPM210" s="96"/>
      <c r="NPN210" s="96"/>
      <c r="NPO210" s="96"/>
      <c r="NPP210" s="96"/>
      <c r="NPQ210" s="96"/>
      <c r="NPR210" s="96"/>
      <c r="NPS210" s="96"/>
      <c r="NPT210" s="96"/>
      <c r="NPU210" s="96"/>
      <c r="NPV210" s="96"/>
      <c r="NPW210" s="96"/>
      <c r="NPX210" s="96"/>
      <c r="NPY210" s="96"/>
      <c r="NPZ210" s="96"/>
      <c r="NQA210" s="96"/>
      <c r="NQB210" s="96"/>
      <c r="NQC210" s="96"/>
      <c r="NQD210" s="96"/>
      <c r="NQE210" s="96"/>
      <c r="NQF210" s="96"/>
      <c r="NQG210" s="96"/>
      <c r="NQH210" s="96"/>
      <c r="NQI210" s="96"/>
      <c r="NQJ210" s="96"/>
      <c r="NQK210" s="96"/>
      <c r="NQL210" s="96"/>
      <c r="NQM210" s="96"/>
      <c r="NQN210" s="96"/>
      <c r="NQO210" s="96"/>
      <c r="NQP210" s="96"/>
      <c r="NQQ210" s="96"/>
      <c r="NQR210" s="96"/>
      <c r="NQS210" s="96"/>
      <c r="NQT210" s="96"/>
      <c r="NQU210" s="96"/>
      <c r="NQV210" s="96"/>
      <c r="NQW210" s="96"/>
      <c r="NQX210" s="96"/>
      <c r="NQY210" s="96"/>
      <c r="NQZ210" s="96"/>
      <c r="NRA210" s="96"/>
      <c r="NRB210" s="96"/>
      <c r="NRC210" s="96"/>
      <c r="NRD210" s="96"/>
      <c r="NRE210" s="96"/>
      <c r="NRF210" s="96"/>
      <c r="NRG210" s="96"/>
      <c r="NRH210" s="96"/>
      <c r="NRI210" s="96"/>
      <c r="NRJ210" s="96"/>
      <c r="NRK210" s="96"/>
      <c r="NRL210" s="96"/>
      <c r="NRM210" s="96"/>
      <c r="NRN210" s="96"/>
      <c r="NRO210" s="96"/>
      <c r="NRP210" s="96"/>
      <c r="NRQ210" s="96"/>
      <c r="NRR210" s="96"/>
      <c r="NRS210" s="96"/>
      <c r="NRT210" s="96"/>
      <c r="NRU210" s="96"/>
      <c r="NRV210" s="96"/>
      <c r="NRW210" s="96"/>
      <c r="NRX210" s="96"/>
      <c r="NRY210" s="96"/>
      <c r="NRZ210" s="96"/>
      <c r="NSA210" s="96"/>
      <c r="NSB210" s="96"/>
      <c r="NSC210" s="96"/>
      <c r="NSD210" s="96"/>
      <c r="NSE210" s="96"/>
      <c r="NSF210" s="96"/>
      <c r="NSG210" s="96"/>
      <c r="NSH210" s="96"/>
      <c r="NSI210" s="96"/>
      <c r="NSJ210" s="96"/>
      <c r="NSK210" s="96"/>
      <c r="NSL210" s="96"/>
      <c r="NSM210" s="96"/>
      <c r="NSN210" s="96"/>
      <c r="NSO210" s="96"/>
      <c r="NSP210" s="96"/>
      <c r="NSQ210" s="96"/>
      <c r="NSR210" s="96"/>
      <c r="NSS210" s="96"/>
      <c r="NST210" s="96"/>
      <c r="NSU210" s="96"/>
      <c r="NSV210" s="96"/>
      <c r="NSW210" s="96"/>
      <c r="NSX210" s="96"/>
      <c r="NSY210" s="96"/>
      <c r="NSZ210" s="96"/>
      <c r="NTA210" s="96"/>
      <c r="NTB210" s="96"/>
      <c r="NTC210" s="96"/>
      <c r="NTD210" s="96"/>
      <c r="NTE210" s="96"/>
      <c r="NTF210" s="96"/>
      <c r="NTG210" s="96"/>
      <c r="NTH210" s="96"/>
      <c r="NTI210" s="96"/>
      <c r="NTJ210" s="96"/>
      <c r="NTK210" s="96"/>
      <c r="NTL210" s="96"/>
      <c r="NTM210" s="96"/>
      <c r="NTN210" s="96"/>
      <c r="NTO210" s="96"/>
      <c r="NTP210" s="96"/>
      <c r="NTQ210" s="96"/>
      <c r="NTR210" s="96"/>
      <c r="NTS210" s="96"/>
      <c r="NTT210" s="96"/>
      <c r="NTU210" s="96"/>
      <c r="NTV210" s="96"/>
      <c r="NTW210" s="96"/>
      <c r="NTX210" s="96"/>
      <c r="NTY210" s="96"/>
      <c r="NTZ210" s="96"/>
      <c r="NUA210" s="96"/>
      <c r="NUB210" s="96"/>
      <c r="NUC210" s="96"/>
      <c r="NUD210" s="96"/>
      <c r="NUE210" s="96"/>
      <c r="NUF210" s="96"/>
      <c r="NUG210" s="96"/>
      <c r="NUH210" s="96"/>
      <c r="NUI210" s="96"/>
      <c r="NUJ210" s="96"/>
      <c r="NUK210" s="96"/>
      <c r="NUL210" s="96"/>
      <c r="NUM210" s="96"/>
      <c r="NUN210" s="96"/>
      <c r="NUO210" s="96"/>
      <c r="NUP210" s="96"/>
      <c r="NUQ210" s="96"/>
      <c r="NUR210" s="96"/>
      <c r="NUS210" s="96"/>
      <c r="NUT210" s="96"/>
      <c r="NUU210" s="96"/>
      <c r="NUV210" s="96"/>
      <c r="NUW210" s="96"/>
      <c r="NUX210" s="96"/>
      <c r="NUY210" s="96"/>
      <c r="NUZ210" s="96"/>
      <c r="NVA210" s="96"/>
      <c r="NVB210" s="96"/>
      <c r="NVC210" s="96"/>
      <c r="NVD210" s="96"/>
      <c r="NVE210" s="96"/>
      <c r="NVF210" s="96"/>
      <c r="NVG210" s="96"/>
      <c r="NVH210" s="96"/>
      <c r="NVI210" s="96"/>
      <c r="NVJ210" s="96"/>
      <c r="NVK210" s="96"/>
      <c r="NVL210" s="96"/>
      <c r="NVM210" s="96"/>
      <c r="NVN210" s="96"/>
      <c r="NVO210" s="96"/>
      <c r="NVP210" s="96"/>
      <c r="NVQ210" s="96"/>
      <c r="NVR210" s="96"/>
      <c r="NVS210" s="96"/>
      <c r="NVT210" s="96"/>
      <c r="NVU210" s="96"/>
      <c r="NVV210" s="96"/>
      <c r="NVW210" s="96"/>
      <c r="NVX210" s="96"/>
      <c r="NVY210" s="96"/>
      <c r="NVZ210" s="96"/>
      <c r="NWA210" s="96"/>
      <c r="NWB210" s="96"/>
      <c r="NWC210" s="96"/>
      <c r="NWD210" s="96"/>
      <c r="NWE210" s="96"/>
      <c r="NWF210" s="96"/>
      <c r="NWG210" s="96"/>
      <c r="NWH210" s="96"/>
      <c r="NWI210" s="96"/>
      <c r="NWJ210" s="96"/>
      <c r="NWK210" s="96"/>
      <c r="NWL210" s="96"/>
      <c r="NWM210" s="96"/>
      <c r="NWN210" s="96"/>
      <c r="NWO210" s="96"/>
      <c r="NWP210" s="96"/>
      <c r="NWQ210" s="96"/>
      <c r="NWR210" s="96"/>
      <c r="NWS210" s="96"/>
      <c r="NWT210" s="96"/>
      <c r="NWU210" s="96"/>
      <c r="NWV210" s="96"/>
      <c r="NWW210" s="96"/>
      <c r="NWX210" s="96"/>
      <c r="NWY210" s="96"/>
      <c r="NWZ210" s="96"/>
      <c r="NXA210" s="96"/>
      <c r="NXB210" s="96"/>
      <c r="NXC210" s="96"/>
      <c r="NXD210" s="96"/>
      <c r="NXE210" s="96"/>
      <c r="NXF210" s="96"/>
      <c r="NXG210" s="96"/>
      <c r="NXH210" s="96"/>
      <c r="NXI210" s="96"/>
      <c r="NXJ210" s="96"/>
      <c r="NXK210" s="96"/>
      <c r="NXL210" s="96"/>
      <c r="NXM210" s="96"/>
      <c r="NXN210" s="96"/>
      <c r="NXO210" s="96"/>
      <c r="NXP210" s="96"/>
      <c r="NXQ210" s="96"/>
      <c r="NXR210" s="96"/>
      <c r="NXS210" s="96"/>
      <c r="NXT210" s="96"/>
      <c r="NXU210" s="96"/>
      <c r="NXV210" s="96"/>
      <c r="NXW210" s="96"/>
      <c r="NXX210" s="96"/>
      <c r="NXY210" s="96"/>
      <c r="NXZ210" s="96"/>
      <c r="NYA210" s="96"/>
      <c r="NYB210" s="96"/>
      <c r="NYC210" s="96"/>
      <c r="NYD210" s="96"/>
      <c r="NYE210" s="96"/>
      <c r="NYF210" s="96"/>
      <c r="NYG210" s="96"/>
      <c r="NYH210" s="96"/>
      <c r="NYI210" s="96"/>
      <c r="NYJ210" s="96"/>
      <c r="NYK210" s="96"/>
      <c r="NYL210" s="96"/>
      <c r="NYM210" s="96"/>
      <c r="NYN210" s="96"/>
      <c r="NYO210" s="96"/>
      <c r="NYP210" s="96"/>
      <c r="NYQ210" s="96"/>
      <c r="NYR210" s="96"/>
      <c r="NYS210" s="96"/>
      <c r="NYT210" s="96"/>
      <c r="NYU210" s="96"/>
      <c r="NYV210" s="96"/>
      <c r="NYW210" s="96"/>
      <c r="NYX210" s="96"/>
      <c r="NYY210" s="96"/>
      <c r="NYZ210" s="96"/>
      <c r="NZA210" s="96"/>
      <c r="NZB210" s="96"/>
      <c r="NZC210" s="96"/>
      <c r="NZD210" s="96"/>
      <c r="NZE210" s="96"/>
      <c r="NZF210" s="96"/>
      <c r="NZG210" s="96"/>
      <c r="NZH210" s="96"/>
      <c r="NZI210" s="96"/>
      <c r="NZJ210" s="96"/>
      <c r="NZK210" s="96"/>
      <c r="NZL210" s="96"/>
      <c r="NZM210" s="96"/>
      <c r="NZN210" s="96"/>
      <c r="NZO210" s="96"/>
      <c r="NZP210" s="96"/>
      <c r="NZQ210" s="96"/>
      <c r="NZR210" s="96"/>
      <c r="NZS210" s="96"/>
      <c r="NZT210" s="96"/>
      <c r="NZU210" s="96"/>
      <c r="NZV210" s="96"/>
      <c r="NZW210" s="96"/>
      <c r="NZX210" s="96"/>
      <c r="NZY210" s="96"/>
      <c r="NZZ210" s="96"/>
      <c r="OAA210" s="96"/>
      <c r="OAB210" s="96"/>
      <c r="OAC210" s="96"/>
      <c r="OAD210" s="96"/>
      <c r="OAE210" s="96"/>
      <c r="OAF210" s="96"/>
      <c r="OAG210" s="96"/>
      <c r="OAH210" s="96"/>
      <c r="OAI210" s="96"/>
      <c r="OAJ210" s="96"/>
      <c r="OAK210" s="96"/>
      <c r="OAL210" s="96"/>
      <c r="OAM210" s="96"/>
      <c r="OAN210" s="96"/>
      <c r="OAO210" s="96"/>
      <c r="OAP210" s="96"/>
      <c r="OAQ210" s="96"/>
      <c r="OAR210" s="96"/>
      <c r="OAS210" s="96"/>
      <c r="OAT210" s="96"/>
      <c r="OAU210" s="96"/>
      <c r="OAV210" s="96"/>
      <c r="OAW210" s="96"/>
      <c r="OAX210" s="96"/>
      <c r="OAY210" s="96"/>
      <c r="OAZ210" s="96"/>
      <c r="OBA210" s="96"/>
      <c r="OBB210" s="96"/>
      <c r="OBC210" s="96"/>
      <c r="OBD210" s="96"/>
      <c r="OBE210" s="96"/>
      <c r="OBF210" s="96"/>
      <c r="OBG210" s="96"/>
      <c r="OBH210" s="96"/>
      <c r="OBI210" s="96"/>
      <c r="OBJ210" s="96"/>
      <c r="OBK210" s="96"/>
      <c r="OBL210" s="96"/>
      <c r="OBM210" s="96"/>
      <c r="OBN210" s="96"/>
      <c r="OBO210" s="96"/>
      <c r="OBP210" s="96"/>
      <c r="OBQ210" s="96"/>
      <c r="OBR210" s="96"/>
      <c r="OBS210" s="96"/>
      <c r="OBT210" s="96"/>
      <c r="OBU210" s="96"/>
      <c r="OBV210" s="96"/>
      <c r="OBW210" s="96"/>
      <c r="OBX210" s="96"/>
      <c r="OBY210" s="96"/>
      <c r="OBZ210" s="96"/>
      <c r="OCA210" s="96"/>
      <c r="OCB210" s="96"/>
      <c r="OCC210" s="96"/>
      <c r="OCD210" s="96"/>
      <c r="OCE210" s="96"/>
      <c r="OCF210" s="96"/>
      <c r="OCG210" s="96"/>
      <c r="OCH210" s="96"/>
      <c r="OCI210" s="96"/>
      <c r="OCJ210" s="96"/>
      <c r="OCK210" s="96"/>
      <c r="OCL210" s="96"/>
      <c r="OCM210" s="96"/>
      <c r="OCN210" s="96"/>
      <c r="OCO210" s="96"/>
      <c r="OCP210" s="96"/>
      <c r="OCQ210" s="96"/>
      <c r="OCR210" s="96"/>
      <c r="OCS210" s="96"/>
      <c r="OCT210" s="96"/>
      <c r="OCU210" s="96"/>
      <c r="OCV210" s="96"/>
      <c r="OCW210" s="96"/>
      <c r="OCX210" s="96"/>
      <c r="OCY210" s="96"/>
      <c r="OCZ210" s="96"/>
      <c r="ODA210" s="96"/>
      <c r="ODB210" s="96"/>
      <c r="ODC210" s="96"/>
      <c r="ODD210" s="96"/>
      <c r="ODE210" s="96"/>
      <c r="ODF210" s="96"/>
      <c r="ODG210" s="96"/>
      <c r="ODH210" s="96"/>
      <c r="ODI210" s="96"/>
      <c r="ODJ210" s="96"/>
      <c r="ODK210" s="96"/>
      <c r="ODL210" s="96"/>
      <c r="ODM210" s="96"/>
      <c r="ODN210" s="96"/>
      <c r="ODO210" s="96"/>
      <c r="ODP210" s="96"/>
      <c r="ODQ210" s="96"/>
      <c r="ODR210" s="96"/>
      <c r="ODS210" s="96"/>
      <c r="ODT210" s="96"/>
      <c r="ODU210" s="96"/>
      <c r="ODV210" s="96"/>
      <c r="ODW210" s="96"/>
      <c r="ODX210" s="96"/>
      <c r="ODY210" s="96"/>
      <c r="ODZ210" s="96"/>
      <c r="OEA210" s="96"/>
      <c r="OEB210" s="96"/>
      <c r="OEC210" s="96"/>
      <c r="OED210" s="96"/>
      <c r="OEE210" s="96"/>
      <c r="OEF210" s="96"/>
      <c r="OEG210" s="96"/>
      <c r="OEH210" s="96"/>
      <c r="OEI210" s="96"/>
      <c r="OEJ210" s="96"/>
      <c r="OEK210" s="96"/>
      <c r="OEL210" s="96"/>
      <c r="OEM210" s="96"/>
      <c r="OEN210" s="96"/>
      <c r="OEO210" s="96"/>
      <c r="OEP210" s="96"/>
      <c r="OEQ210" s="96"/>
      <c r="OER210" s="96"/>
      <c r="OES210" s="96"/>
      <c r="OET210" s="96"/>
      <c r="OEU210" s="96"/>
      <c r="OEV210" s="96"/>
      <c r="OEW210" s="96"/>
      <c r="OEX210" s="96"/>
      <c r="OEY210" s="96"/>
      <c r="OEZ210" s="96"/>
      <c r="OFA210" s="96"/>
      <c r="OFB210" s="96"/>
      <c r="OFC210" s="96"/>
      <c r="OFD210" s="96"/>
      <c r="OFE210" s="96"/>
      <c r="OFF210" s="96"/>
      <c r="OFG210" s="96"/>
      <c r="OFH210" s="96"/>
      <c r="OFI210" s="96"/>
      <c r="OFJ210" s="96"/>
      <c r="OFK210" s="96"/>
      <c r="OFL210" s="96"/>
      <c r="OFM210" s="96"/>
      <c r="OFN210" s="96"/>
      <c r="OFO210" s="96"/>
      <c r="OFP210" s="96"/>
      <c r="OFQ210" s="96"/>
      <c r="OFR210" s="96"/>
      <c r="OFS210" s="96"/>
      <c r="OFT210" s="96"/>
      <c r="OFU210" s="96"/>
      <c r="OFV210" s="96"/>
      <c r="OFW210" s="96"/>
      <c r="OFX210" s="96"/>
      <c r="OFY210" s="96"/>
      <c r="OFZ210" s="96"/>
      <c r="OGA210" s="96"/>
      <c r="OGB210" s="96"/>
      <c r="OGC210" s="96"/>
      <c r="OGD210" s="96"/>
      <c r="OGE210" s="96"/>
      <c r="OGF210" s="96"/>
      <c r="OGG210" s="96"/>
      <c r="OGH210" s="96"/>
      <c r="OGI210" s="96"/>
      <c r="OGJ210" s="96"/>
      <c r="OGK210" s="96"/>
      <c r="OGL210" s="96"/>
      <c r="OGM210" s="96"/>
      <c r="OGN210" s="96"/>
      <c r="OGO210" s="96"/>
      <c r="OGP210" s="96"/>
      <c r="OGQ210" s="96"/>
      <c r="OGR210" s="96"/>
      <c r="OGS210" s="96"/>
      <c r="OGT210" s="96"/>
      <c r="OGU210" s="96"/>
      <c r="OGV210" s="96"/>
      <c r="OGW210" s="96"/>
      <c r="OGX210" s="96"/>
      <c r="OGY210" s="96"/>
      <c r="OGZ210" s="96"/>
      <c r="OHA210" s="96"/>
      <c r="OHB210" s="96"/>
      <c r="OHC210" s="96"/>
      <c r="OHD210" s="96"/>
      <c r="OHE210" s="96"/>
      <c r="OHF210" s="96"/>
      <c r="OHG210" s="96"/>
      <c r="OHH210" s="96"/>
      <c r="OHI210" s="96"/>
      <c r="OHJ210" s="96"/>
      <c r="OHK210" s="96"/>
      <c r="OHL210" s="96"/>
      <c r="OHM210" s="96"/>
      <c r="OHN210" s="96"/>
      <c r="OHO210" s="96"/>
      <c r="OHP210" s="96"/>
      <c r="OHQ210" s="96"/>
      <c r="OHR210" s="96"/>
      <c r="OHS210" s="96"/>
      <c r="OHT210" s="96"/>
      <c r="OHU210" s="96"/>
      <c r="OHV210" s="96"/>
      <c r="OHW210" s="96"/>
      <c r="OHX210" s="96"/>
      <c r="OHY210" s="96"/>
      <c r="OHZ210" s="96"/>
      <c r="OIA210" s="96"/>
      <c r="OIB210" s="96"/>
      <c r="OIC210" s="96"/>
      <c r="OID210" s="96"/>
      <c r="OIE210" s="96"/>
      <c r="OIF210" s="96"/>
      <c r="OIG210" s="96"/>
      <c r="OIH210" s="96"/>
      <c r="OII210" s="96"/>
      <c r="OIJ210" s="96"/>
      <c r="OIK210" s="96"/>
      <c r="OIL210" s="96"/>
      <c r="OIM210" s="96"/>
      <c r="OIN210" s="96"/>
      <c r="OIO210" s="96"/>
      <c r="OIP210" s="96"/>
      <c r="OIQ210" s="96"/>
      <c r="OIR210" s="96"/>
      <c r="OIS210" s="96"/>
      <c r="OIT210" s="96"/>
      <c r="OIU210" s="96"/>
      <c r="OIV210" s="96"/>
      <c r="OIW210" s="96"/>
      <c r="OIX210" s="96"/>
      <c r="OIY210" s="96"/>
      <c r="OIZ210" s="96"/>
      <c r="OJA210" s="96"/>
      <c r="OJB210" s="96"/>
      <c r="OJC210" s="96"/>
      <c r="OJD210" s="96"/>
      <c r="OJE210" s="96"/>
      <c r="OJF210" s="96"/>
      <c r="OJG210" s="96"/>
      <c r="OJH210" s="96"/>
      <c r="OJI210" s="96"/>
      <c r="OJJ210" s="96"/>
      <c r="OJK210" s="96"/>
      <c r="OJL210" s="96"/>
      <c r="OJM210" s="96"/>
      <c r="OJN210" s="96"/>
      <c r="OJO210" s="96"/>
      <c r="OJP210" s="96"/>
      <c r="OJQ210" s="96"/>
      <c r="OJR210" s="96"/>
      <c r="OJS210" s="96"/>
      <c r="OJT210" s="96"/>
      <c r="OJU210" s="96"/>
      <c r="OJV210" s="96"/>
      <c r="OJW210" s="96"/>
      <c r="OJX210" s="96"/>
      <c r="OJY210" s="96"/>
      <c r="OJZ210" s="96"/>
      <c r="OKA210" s="96"/>
      <c r="OKB210" s="96"/>
      <c r="OKC210" s="96"/>
      <c r="OKD210" s="96"/>
      <c r="OKE210" s="96"/>
      <c r="OKF210" s="96"/>
      <c r="OKG210" s="96"/>
      <c r="OKH210" s="96"/>
      <c r="OKI210" s="96"/>
      <c r="OKJ210" s="96"/>
      <c r="OKK210" s="96"/>
      <c r="OKL210" s="96"/>
      <c r="OKM210" s="96"/>
      <c r="OKN210" s="96"/>
      <c r="OKO210" s="96"/>
      <c r="OKP210" s="96"/>
      <c r="OKQ210" s="96"/>
      <c r="OKR210" s="96"/>
      <c r="OKS210" s="96"/>
      <c r="OKT210" s="96"/>
      <c r="OKU210" s="96"/>
      <c r="OKV210" s="96"/>
      <c r="OKW210" s="96"/>
      <c r="OKX210" s="96"/>
      <c r="OKY210" s="96"/>
      <c r="OKZ210" s="96"/>
      <c r="OLA210" s="96"/>
      <c r="OLB210" s="96"/>
      <c r="OLC210" s="96"/>
      <c r="OLD210" s="96"/>
      <c r="OLE210" s="96"/>
      <c r="OLF210" s="96"/>
      <c r="OLG210" s="96"/>
      <c r="OLH210" s="96"/>
      <c r="OLI210" s="96"/>
      <c r="OLJ210" s="96"/>
      <c r="OLK210" s="96"/>
      <c r="OLL210" s="96"/>
      <c r="OLM210" s="96"/>
      <c r="OLN210" s="96"/>
      <c r="OLO210" s="96"/>
      <c r="OLP210" s="96"/>
      <c r="OLQ210" s="96"/>
      <c r="OLR210" s="96"/>
      <c r="OLS210" s="96"/>
      <c r="OLT210" s="96"/>
      <c r="OLU210" s="96"/>
      <c r="OLV210" s="96"/>
      <c r="OLW210" s="96"/>
      <c r="OLX210" s="96"/>
      <c r="OLY210" s="96"/>
      <c r="OLZ210" s="96"/>
      <c r="OMA210" s="96"/>
      <c r="OMB210" s="96"/>
      <c r="OMC210" s="96"/>
      <c r="OMD210" s="96"/>
      <c r="OME210" s="96"/>
      <c r="OMF210" s="96"/>
      <c r="OMG210" s="96"/>
      <c r="OMH210" s="96"/>
      <c r="OMI210" s="96"/>
      <c r="OMJ210" s="96"/>
      <c r="OMK210" s="96"/>
      <c r="OML210" s="96"/>
      <c r="OMM210" s="96"/>
      <c r="OMN210" s="96"/>
      <c r="OMO210" s="96"/>
      <c r="OMP210" s="96"/>
      <c r="OMQ210" s="96"/>
      <c r="OMR210" s="96"/>
      <c r="OMS210" s="96"/>
      <c r="OMT210" s="96"/>
      <c r="OMU210" s="96"/>
      <c r="OMV210" s="96"/>
      <c r="OMW210" s="96"/>
      <c r="OMX210" s="96"/>
      <c r="OMY210" s="96"/>
      <c r="OMZ210" s="96"/>
      <c r="ONA210" s="96"/>
      <c r="ONB210" s="96"/>
      <c r="ONC210" s="96"/>
      <c r="OND210" s="96"/>
      <c r="ONE210" s="96"/>
      <c r="ONF210" s="96"/>
      <c r="ONG210" s="96"/>
      <c r="ONH210" s="96"/>
      <c r="ONI210" s="96"/>
      <c r="ONJ210" s="96"/>
      <c r="ONK210" s="96"/>
      <c r="ONL210" s="96"/>
      <c r="ONM210" s="96"/>
      <c r="ONN210" s="96"/>
      <c r="ONO210" s="96"/>
      <c r="ONP210" s="96"/>
      <c r="ONQ210" s="96"/>
      <c r="ONR210" s="96"/>
      <c r="ONS210" s="96"/>
      <c r="ONT210" s="96"/>
      <c r="ONU210" s="96"/>
      <c r="ONV210" s="96"/>
      <c r="ONW210" s="96"/>
      <c r="ONX210" s="96"/>
      <c r="ONY210" s="96"/>
      <c r="ONZ210" s="96"/>
      <c r="OOA210" s="96"/>
      <c r="OOB210" s="96"/>
      <c r="OOC210" s="96"/>
      <c r="OOD210" s="96"/>
      <c r="OOE210" s="96"/>
      <c r="OOF210" s="96"/>
      <c r="OOG210" s="96"/>
      <c r="OOH210" s="96"/>
      <c r="OOI210" s="96"/>
      <c r="OOJ210" s="96"/>
      <c r="OOK210" s="96"/>
      <c r="OOL210" s="96"/>
      <c r="OOM210" s="96"/>
      <c r="OON210" s="96"/>
      <c r="OOO210" s="96"/>
      <c r="OOP210" s="96"/>
      <c r="OOQ210" s="96"/>
      <c r="OOR210" s="96"/>
      <c r="OOS210" s="96"/>
      <c r="OOT210" s="96"/>
      <c r="OOU210" s="96"/>
      <c r="OOV210" s="96"/>
      <c r="OOW210" s="96"/>
      <c r="OOX210" s="96"/>
      <c r="OOY210" s="96"/>
      <c r="OOZ210" s="96"/>
      <c r="OPA210" s="96"/>
      <c r="OPB210" s="96"/>
      <c r="OPC210" s="96"/>
      <c r="OPD210" s="96"/>
      <c r="OPE210" s="96"/>
      <c r="OPF210" s="96"/>
      <c r="OPG210" s="96"/>
      <c r="OPH210" s="96"/>
      <c r="OPI210" s="96"/>
      <c r="OPJ210" s="96"/>
      <c r="OPK210" s="96"/>
      <c r="OPL210" s="96"/>
      <c r="OPM210" s="96"/>
      <c r="OPN210" s="96"/>
      <c r="OPO210" s="96"/>
      <c r="OPP210" s="96"/>
      <c r="OPQ210" s="96"/>
      <c r="OPR210" s="96"/>
      <c r="OPS210" s="96"/>
      <c r="OPT210" s="96"/>
      <c r="OPU210" s="96"/>
      <c r="OPV210" s="96"/>
      <c r="OPW210" s="96"/>
      <c r="OPX210" s="96"/>
      <c r="OPY210" s="96"/>
      <c r="OPZ210" s="96"/>
      <c r="OQA210" s="96"/>
      <c r="OQB210" s="96"/>
      <c r="OQC210" s="96"/>
      <c r="OQD210" s="96"/>
      <c r="OQE210" s="96"/>
      <c r="OQF210" s="96"/>
      <c r="OQG210" s="96"/>
      <c r="OQH210" s="96"/>
      <c r="OQI210" s="96"/>
      <c r="OQJ210" s="96"/>
      <c r="OQK210" s="96"/>
      <c r="OQL210" s="96"/>
      <c r="OQM210" s="96"/>
      <c r="OQN210" s="96"/>
      <c r="OQO210" s="96"/>
      <c r="OQP210" s="96"/>
      <c r="OQQ210" s="96"/>
      <c r="OQR210" s="96"/>
      <c r="OQS210" s="96"/>
      <c r="OQT210" s="96"/>
      <c r="OQU210" s="96"/>
      <c r="OQV210" s="96"/>
      <c r="OQW210" s="96"/>
      <c r="OQX210" s="96"/>
      <c r="OQY210" s="96"/>
      <c r="OQZ210" s="96"/>
      <c r="ORA210" s="96"/>
      <c r="ORB210" s="96"/>
      <c r="ORC210" s="96"/>
      <c r="ORD210" s="96"/>
      <c r="ORE210" s="96"/>
      <c r="ORF210" s="96"/>
      <c r="ORG210" s="96"/>
      <c r="ORH210" s="96"/>
      <c r="ORI210" s="96"/>
      <c r="ORJ210" s="96"/>
      <c r="ORK210" s="96"/>
      <c r="ORL210" s="96"/>
      <c r="ORM210" s="96"/>
      <c r="ORN210" s="96"/>
      <c r="ORO210" s="96"/>
      <c r="ORP210" s="96"/>
      <c r="ORQ210" s="96"/>
      <c r="ORR210" s="96"/>
      <c r="ORS210" s="96"/>
      <c r="ORT210" s="96"/>
      <c r="ORU210" s="96"/>
      <c r="ORV210" s="96"/>
      <c r="ORW210" s="96"/>
      <c r="ORX210" s="96"/>
      <c r="ORY210" s="96"/>
      <c r="ORZ210" s="96"/>
      <c r="OSA210" s="96"/>
      <c r="OSB210" s="96"/>
      <c r="OSC210" s="96"/>
      <c r="OSD210" s="96"/>
      <c r="OSE210" s="96"/>
      <c r="OSF210" s="96"/>
      <c r="OSG210" s="96"/>
      <c r="OSH210" s="96"/>
      <c r="OSI210" s="96"/>
      <c r="OSJ210" s="96"/>
      <c r="OSK210" s="96"/>
      <c r="OSL210" s="96"/>
      <c r="OSM210" s="96"/>
      <c r="OSN210" s="96"/>
      <c r="OSO210" s="96"/>
      <c r="OSP210" s="96"/>
      <c r="OSQ210" s="96"/>
      <c r="OSR210" s="96"/>
      <c r="OSS210" s="96"/>
      <c r="OST210" s="96"/>
      <c r="OSU210" s="96"/>
      <c r="OSV210" s="96"/>
      <c r="OSW210" s="96"/>
      <c r="OSX210" s="96"/>
      <c r="OSY210" s="96"/>
      <c r="OSZ210" s="96"/>
      <c r="OTA210" s="96"/>
      <c r="OTB210" s="96"/>
      <c r="OTC210" s="96"/>
      <c r="OTD210" s="96"/>
      <c r="OTE210" s="96"/>
      <c r="OTF210" s="96"/>
      <c r="OTG210" s="96"/>
      <c r="OTH210" s="96"/>
      <c r="OTI210" s="96"/>
      <c r="OTJ210" s="96"/>
      <c r="OTK210" s="96"/>
      <c r="OTL210" s="96"/>
      <c r="OTM210" s="96"/>
      <c r="OTN210" s="96"/>
      <c r="OTO210" s="96"/>
      <c r="OTP210" s="96"/>
      <c r="OTQ210" s="96"/>
      <c r="OTR210" s="96"/>
      <c r="OTS210" s="96"/>
      <c r="OTT210" s="96"/>
      <c r="OTU210" s="96"/>
      <c r="OTV210" s="96"/>
      <c r="OTW210" s="96"/>
      <c r="OTX210" s="96"/>
      <c r="OTY210" s="96"/>
      <c r="OTZ210" s="96"/>
      <c r="OUA210" s="96"/>
      <c r="OUB210" s="96"/>
      <c r="OUC210" s="96"/>
      <c r="OUD210" s="96"/>
      <c r="OUE210" s="96"/>
      <c r="OUF210" s="96"/>
      <c r="OUG210" s="96"/>
      <c r="OUH210" s="96"/>
      <c r="OUI210" s="96"/>
      <c r="OUJ210" s="96"/>
      <c r="OUK210" s="96"/>
      <c r="OUL210" s="96"/>
      <c r="OUM210" s="96"/>
      <c r="OUN210" s="96"/>
      <c r="OUO210" s="96"/>
      <c r="OUP210" s="96"/>
      <c r="OUQ210" s="96"/>
      <c r="OUR210" s="96"/>
      <c r="OUS210" s="96"/>
      <c r="OUT210" s="96"/>
      <c r="OUU210" s="96"/>
      <c r="OUV210" s="96"/>
      <c r="OUW210" s="96"/>
      <c r="OUX210" s="96"/>
      <c r="OUY210" s="96"/>
      <c r="OUZ210" s="96"/>
      <c r="OVA210" s="96"/>
      <c r="OVB210" s="96"/>
      <c r="OVC210" s="96"/>
      <c r="OVD210" s="96"/>
      <c r="OVE210" s="96"/>
      <c r="OVF210" s="96"/>
      <c r="OVG210" s="96"/>
      <c r="OVH210" s="96"/>
      <c r="OVI210" s="96"/>
      <c r="OVJ210" s="96"/>
      <c r="OVK210" s="96"/>
      <c r="OVL210" s="96"/>
      <c r="OVM210" s="96"/>
      <c r="OVN210" s="96"/>
      <c r="OVO210" s="96"/>
      <c r="OVP210" s="96"/>
      <c r="OVQ210" s="96"/>
      <c r="OVR210" s="96"/>
      <c r="OVS210" s="96"/>
      <c r="OVT210" s="96"/>
      <c r="OVU210" s="96"/>
      <c r="OVV210" s="96"/>
      <c r="OVW210" s="96"/>
      <c r="OVX210" s="96"/>
      <c r="OVY210" s="96"/>
      <c r="OVZ210" s="96"/>
      <c r="OWA210" s="96"/>
      <c r="OWB210" s="96"/>
      <c r="OWC210" s="96"/>
      <c r="OWD210" s="96"/>
      <c r="OWE210" s="96"/>
      <c r="OWF210" s="96"/>
      <c r="OWG210" s="96"/>
      <c r="OWH210" s="96"/>
      <c r="OWI210" s="96"/>
      <c r="OWJ210" s="96"/>
      <c r="OWK210" s="96"/>
      <c r="OWL210" s="96"/>
      <c r="OWM210" s="96"/>
      <c r="OWN210" s="96"/>
      <c r="OWO210" s="96"/>
      <c r="OWP210" s="96"/>
      <c r="OWQ210" s="96"/>
      <c r="OWR210" s="96"/>
      <c r="OWS210" s="96"/>
      <c r="OWT210" s="96"/>
      <c r="OWU210" s="96"/>
      <c r="OWV210" s="96"/>
      <c r="OWW210" s="96"/>
      <c r="OWX210" s="96"/>
      <c r="OWY210" s="96"/>
      <c r="OWZ210" s="96"/>
      <c r="OXA210" s="96"/>
      <c r="OXB210" s="96"/>
      <c r="OXC210" s="96"/>
      <c r="OXD210" s="96"/>
      <c r="OXE210" s="96"/>
      <c r="OXF210" s="96"/>
      <c r="OXG210" s="96"/>
      <c r="OXH210" s="96"/>
      <c r="OXI210" s="96"/>
      <c r="OXJ210" s="96"/>
      <c r="OXK210" s="96"/>
      <c r="OXL210" s="96"/>
      <c r="OXM210" s="96"/>
      <c r="OXN210" s="96"/>
      <c r="OXO210" s="96"/>
      <c r="OXP210" s="96"/>
      <c r="OXQ210" s="96"/>
      <c r="OXR210" s="96"/>
      <c r="OXS210" s="96"/>
      <c r="OXT210" s="96"/>
      <c r="OXU210" s="96"/>
      <c r="OXV210" s="96"/>
      <c r="OXW210" s="96"/>
      <c r="OXX210" s="96"/>
      <c r="OXY210" s="96"/>
      <c r="OXZ210" s="96"/>
      <c r="OYA210" s="96"/>
      <c r="OYB210" s="96"/>
      <c r="OYC210" s="96"/>
      <c r="OYD210" s="96"/>
      <c r="OYE210" s="96"/>
      <c r="OYF210" s="96"/>
      <c r="OYG210" s="96"/>
      <c r="OYH210" s="96"/>
      <c r="OYI210" s="96"/>
      <c r="OYJ210" s="96"/>
      <c r="OYK210" s="96"/>
      <c r="OYL210" s="96"/>
      <c r="OYM210" s="96"/>
      <c r="OYN210" s="96"/>
      <c r="OYO210" s="96"/>
      <c r="OYP210" s="96"/>
      <c r="OYQ210" s="96"/>
      <c r="OYR210" s="96"/>
      <c r="OYS210" s="96"/>
      <c r="OYT210" s="96"/>
      <c r="OYU210" s="96"/>
      <c r="OYV210" s="96"/>
      <c r="OYW210" s="96"/>
      <c r="OYX210" s="96"/>
      <c r="OYY210" s="96"/>
      <c r="OYZ210" s="96"/>
      <c r="OZA210" s="96"/>
      <c r="OZB210" s="96"/>
      <c r="OZC210" s="96"/>
      <c r="OZD210" s="96"/>
      <c r="OZE210" s="96"/>
      <c r="OZF210" s="96"/>
      <c r="OZG210" s="96"/>
      <c r="OZH210" s="96"/>
      <c r="OZI210" s="96"/>
      <c r="OZJ210" s="96"/>
      <c r="OZK210" s="96"/>
      <c r="OZL210" s="96"/>
      <c r="OZM210" s="96"/>
      <c r="OZN210" s="96"/>
      <c r="OZO210" s="96"/>
      <c r="OZP210" s="96"/>
      <c r="OZQ210" s="96"/>
      <c r="OZR210" s="96"/>
      <c r="OZS210" s="96"/>
      <c r="OZT210" s="96"/>
      <c r="OZU210" s="96"/>
      <c r="OZV210" s="96"/>
      <c r="OZW210" s="96"/>
      <c r="OZX210" s="96"/>
      <c r="OZY210" s="96"/>
      <c r="OZZ210" s="96"/>
      <c r="PAA210" s="96"/>
      <c r="PAB210" s="96"/>
      <c r="PAC210" s="96"/>
      <c r="PAD210" s="96"/>
      <c r="PAE210" s="96"/>
      <c r="PAF210" s="96"/>
      <c r="PAG210" s="96"/>
      <c r="PAH210" s="96"/>
      <c r="PAI210" s="96"/>
      <c r="PAJ210" s="96"/>
      <c r="PAK210" s="96"/>
      <c r="PAL210" s="96"/>
      <c r="PAM210" s="96"/>
      <c r="PAN210" s="96"/>
      <c r="PAO210" s="96"/>
      <c r="PAP210" s="96"/>
      <c r="PAQ210" s="96"/>
      <c r="PAR210" s="96"/>
      <c r="PAS210" s="96"/>
      <c r="PAT210" s="96"/>
      <c r="PAU210" s="96"/>
      <c r="PAV210" s="96"/>
      <c r="PAW210" s="96"/>
      <c r="PAX210" s="96"/>
      <c r="PAY210" s="96"/>
      <c r="PAZ210" s="96"/>
      <c r="PBA210" s="96"/>
      <c r="PBB210" s="96"/>
      <c r="PBC210" s="96"/>
      <c r="PBD210" s="96"/>
      <c r="PBE210" s="96"/>
      <c r="PBF210" s="96"/>
      <c r="PBG210" s="96"/>
      <c r="PBH210" s="96"/>
      <c r="PBI210" s="96"/>
      <c r="PBJ210" s="96"/>
      <c r="PBK210" s="96"/>
      <c r="PBL210" s="96"/>
      <c r="PBM210" s="96"/>
      <c r="PBN210" s="96"/>
      <c r="PBO210" s="96"/>
      <c r="PBP210" s="96"/>
      <c r="PBQ210" s="96"/>
      <c r="PBR210" s="96"/>
      <c r="PBS210" s="96"/>
      <c r="PBT210" s="96"/>
      <c r="PBU210" s="96"/>
      <c r="PBV210" s="96"/>
      <c r="PBW210" s="96"/>
      <c r="PBX210" s="96"/>
      <c r="PBY210" s="96"/>
      <c r="PBZ210" s="96"/>
      <c r="PCA210" s="96"/>
      <c r="PCB210" s="96"/>
      <c r="PCC210" s="96"/>
      <c r="PCD210" s="96"/>
      <c r="PCE210" s="96"/>
      <c r="PCF210" s="96"/>
      <c r="PCG210" s="96"/>
      <c r="PCH210" s="96"/>
      <c r="PCI210" s="96"/>
      <c r="PCJ210" s="96"/>
      <c r="PCK210" s="96"/>
      <c r="PCL210" s="96"/>
      <c r="PCM210" s="96"/>
      <c r="PCN210" s="96"/>
      <c r="PCO210" s="96"/>
      <c r="PCP210" s="96"/>
      <c r="PCQ210" s="96"/>
      <c r="PCR210" s="96"/>
      <c r="PCS210" s="96"/>
      <c r="PCT210" s="96"/>
      <c r="PCU210" s="96"/>
      <c r="PCV210" s="96"/>
      <c r="PCW210" s="96"/>
      <c r="PCX210" s="96"/>
      <c r="PCY210" s="96"/>
      <c r="PCZ210" s="96"/>
      <c r="PDA210" s="96"/>
      <c r="PDB210" s="96"/>
      <c r="PDC210" s="96"/>
      <c r="PDD210" s="96"/>
      <c r="PDE210" s="96"/>
      <c r="PDF210" s="96"/>
      <c r="PDG210" s="96"/>
      <c r="PDH210" s="96"/>
      <c r="PDI210" s="96"/>
      <c r="PDJ210" s="96"/>
      <c r="PDK210" s="96"/>
      <c r="PDL210" s="96"/>
      <c r="PDM210" s="96"/>
      <c r="PDN210" s="96"/>
      <c r="PDO210" s="96"/>
      <c r="PDP210" s="96"/>
      <c r="PDQ210" s="96"/>
      <c r="PDR210" s="96"/>
      <c r="PDS210" s="96"/>
      <c r="PDT210" s="96"/>
      <c r="PDU210" s="96"/>
      <c r="PDV210" s="96"/>
      <c r="PDW210" s="96"/>
      <c r="PDX210" s="96"/>
      <c r="PDY210" s="96"/>
      <c r="PDZ210" s="96"/>
      <c r="PEA210" s="96"/>
      <c r="PEB210" s="96"/>
      <c r="PEC210" s="96"/>
      <c r="PED210" s="96"/>
      <c r="PEE210" s="96"/>
      <c r="PEF210" s="96"/>
      <c r="PEG210" s="96"/>
      <c r="PEH210" s="96"/>
      <c r="PEI210" s="96"/>
      <c r="PEJ210" s="96"/>
      <c r="PEK210" s="96"/>
      <c r="PEL210" s="96"/>
      <c r="PEM210" s="96"/>
      <c r="PEN210" s="96"/>
      <c r="PEO210" s="96"/>
      <c r="PEP210" s="96"/>
      <c r="PEQ210" s="96"/>
      <c r="PER210" s="96"/>
      <c r="PES210" s="96"/>
      <c r="PET210" s="96"/>
      <c r="PEU210" s="96"/>
      <c r="PEV210" s="96"/>
      <c r="PEW210" s="96"/>
      <c r="PEX210" s="96"/>
      <c r="PEY210" s="96"/>
      <c r="PEZ210" s="96"/>
      <c r="PFA210" s="96"/>
      <c r="PFB210" s="96"/>
      <c r="PFC210" s="96"/>
      <c r="PFD210" s="96"/>
      <c r="PFE210" s="96"/>
      <c r="PFF210" s="96"/>
      <c r="PFG210" s="96"/>
      <c r="PFH210" s="96"/>
      <c r="PFI210" s="96"/>
      <c r="PFJ210" s="96"/>
      <c r="PFK210" s="96"/>
      <c r="PFL210" s="96"/>
      <c r="PFM210" s="96"/>
      <c r="PFN210" s="96"/>
      <c r="PFO210" s="96"/>
      <c r="PFP210" s="96"/>
      <c r="PFQ210" s="96"/>
      <c r="PFR210" s="96"/>
      <c r="PFS210" s="96"/>
      <c r="PFT210" s="96"/>
      <c r="PFU210" s="96"/>
      <c r="PFV210" s="96"/>
      <c r="PFW210" s="96"/>
      <c r="PFX210" s="96"/>
      <c r="PFY210" s="96"/>
      <c r="PFZ210" s="96"/>
      <c r="PGA210" s="96"/>
      <c r="PGB210" s="96"/>
      <c r="PGC210" s="96"/>
      <c r="PGD210" s="96"/>
      <c r="PGE210" s="96"/>
      <c r="PGF210" s="96"/>
      <c r="PGG210" s="96"/>
      <c r="PGH210" s="96"/>
      <c r="PGI210" s="96"/>
      <c r="PGJ210" s="96"/>
      <c r="PGK210" s="96"/>
      <c r="PGL210" s="96"/>
      <c r="PGM210" s="96"/>
      <c r="PGN210" s="96"/>
      <c r="PGO210" s="96"/>
      <c r="PGP210" s="96"/>
      <c r="PGQ210" s="96"/>
      <c r="PGR210" s="96"/>
      <c r="PGS210" s="96"/>
      <c r="PGT210" s="96"/>
      <c r="PGU210" s="96"/>
      <c r="PGV210" s="96"/>
      <c r="PGW210" s="96"/>
      <c r="PGX210" s="96"/>
      <c r="PGY210" s="96"/>
      <c r="PGZ210" s="96"/>
      <c r="PHA210" s="96"/>
      <c r="PHB210" s="96"/>
      <c r="PHC210" s="96"/>
      <c r="PHD210" s="96"/>
      <c r="PHE210" s="96"/>
      <c r="PHF210" s="96"/>
      <c r="PHG210" s="96"/>
      <c r="PHH210" s="96"/>
      <c r="PHI210" s="96"/>
      <c r="PHJ210" s="96"/>
      <c r="PHK210" s="96"/>
      <c r="PHL210" s="96"/>
      <c r="PHM210" s="96"/>
      <c r="PHN210" s="96"/>
      <c r="PHO210" s="96"/>
      <c r="PHP210" s="96"/>
      <c r="PHQ210" s="96"/>
      <c r="PHR210" s="96"/>
      <c r="PHS210" s="96"/>
      <c r="PHT210" s="96"/>
      <c r="PHU210" s="96"/>
      <c r="PHV210" s="96"/>
      <c r="PHW210" s="96"/>
      <c r="PHX210" s="96"/>
      <c r="PHY210" s="96"/>
      <c r="PHZ210" s="96"/>
      <c r="PIA210" s="96"/>
      <c r="PIB210" s="96"/>
      <c r="PIC210" s="96"/>
      <c r="PID210" s="96"/>
      <c r="PIE210" s="96"/>
      <c r="PIF210" s="96"/>
      <c r="PIG210" s="96"/>
      <c r="PIH210" s="96"/>
      <c r="PII210" s="96"/>
      <c r="PIJ210" s="96"/>
      <c r="PIK210" s="96"/>
      <c r="PIL210" s="96"/>
      <c r="PIM210" s="96"/>
      <c r="PIN210" s="96"/>
      <c r="PIO210" s="96"/>
      <c r="PIP210" s="96"/>
      <c r="PIQ210" s="96"/>
      <c r="PIR210" s="96"/>
      <c r="PIS210" s="96"/>
      <c r="PIT210" s="96"/>
      <c r="PIU210" s="96"/>
      <c r="PIV210" s="96"/>
      <c r="PIW210" s="96"/>
      <c r="PIX210" s="96"/>
      <c r="PIY210" s="96"/>
      <c r="PIZ210" s="96"/>
      <c r="PJA210" s="96"/>
      <c r="PJB210" s="96"/>
      <c r="PJC210" s="96"/>
      <c r="PJD210" s="96"/>
      <c r="PJE210" s="96"/>
      <c r="PJF210" s="96"/>
      <c r="PJG210" s="96"/>
      <c r="PJH210" s="96"/>
      <c r="PJI210" s="96"/>
      <c r="PJJ210" s="96"/>
      <c r="PJK210" s="96"/>
      <c r="PJL210" s="96"/>
      <c r="PJM210" s="96"/>
      <c r="PJN210" s="96"/>
      <c r="PJO210" s="96"/>
      <c r="PJP210" s="96"/>
      <c r="PJQ210" s="96"/>
      <c r="PJR210" s="96"/>
      <c r="PJS210" s="96"/>
      <c r="PJT210" s="96"/>
      <c r="PJU210" s="96"/>
      <c r="PJV210" s="96"/>
      <c r="PJW210" s="96"/>
      <c r="PJX210" s="96"/>
      <c r="PJY210" s="96"/>
      <c r="PJZ210" s="96"/>
      <c r="PKA210" s="96"/>
      <c r="PKB210" s="96"/>
      <c r="PKC210" s="96"/>
      <c r="PKD210" s="96"/>
      <c r="PKE210" s="96"/>
      <c r="PKF210" s="96"/>
      <c r="PKG210" s="96"/>
      <c r="PKH210" s="96"/>
      <c r="PKI210" s="96"/>
      <c r="PKJ210" s="96"/>
      <c r="PKK210" s="96"/>
      <c r="PKL210" s="96"/>
      <c r="PKM210" s="96"/>
      <c r="PKN210" s="96"/>
      <c r="PKO210" s="96"/>
      <c r="PKP210" s="96"/>
      <c r="PKQ210" s="96"/>
      <c r="PKR210" s="96"/>
      <c r="PKS210" s="96"/>
      <c r="PKT210" s="96"/>
      <c r="PKU210" s="96"/>
      <c r="PKV210" s="96"/>
      <c r="PKW210" s="96"/>
      <c r="PKX210" s="96"/>
      <c r="PKY210" s="96"/>
      <c r="PKZ210" s="96"/>
      <c r="PLA210" s="96"/>
      <c r="PLB210" s="96"/>
      <c r="PLC210" s="96"/>
      <c r="PLD210" s="96"/>
      <c r="PLE210" s="96"/>
      <c r="PLF210" s="96"/>
      <c r="PLG210" s="96"/>
      <c r="PLH210" s="96"/>
      <c r="PLI210" s="96"/>
      <c r="PLJ210" s="96"/>
      <c r="PLK210" s="96"/>
      <c r="PLL210" s="96"/>
      <c r="PLM210" s="96"/>
      <c r="PLN210" s="96"/>
      <c r="PLO210" s="96"/>
      <c r="PLP210" s="96"/>
      <c r="PLQ210" s="96"/>
      <c r="PLR210" s="96"/>
      <c r="PLS210" s="96"/>
      <c r="PLT210" s="96"/>
      <c r="PLU210" s="96"/>
      <c r="PLV210" s="96"/>
      <c r="PLW210" s="96"/>
      <c r="PLX210" s="96"/>
      <c r="PLY210" s="96"/>
      <c r="PLZ210" s="96"/>
      <c r="PMA210" s="96"/>
      <c r="PMB210" s="96"/>
      <c r="PMC210" s="96"/>
      <c r="PMD210" s="96"/>
      <c r="PME210" s="96"/>
      <c r="PMF210" s="96"/>
      <c r="PMG210" s="96"/>
      <c r="PMH210" s="96"/>
      <c r="PMI210" s="96"/>
      <c r="PMJ210" s="96"/>
      <c r="PMK210" s="96"/>
      <c r="PML210" s="96"/>
      <c r="PMM210" s="96"/>
      <c r="PMN210" s="96"/>
      <c r="PMO210" s="96"/>
      <c r="PMP210" s="96"/>
      <c r="PMQ210" s="96"/>
      <c r="PMR210" s="96"/>
      <c r="PMS210" s="96"/>
      <c r="PMT210" s="96"/>
      <c r="PMU210" s="96"/>
      <c r="PMV210" s="96"/>
      <c r="PMW210" s="96"/>
      <c r="PMX210" s="96"/>
      <c r="PMY210" s="96"/>
      <c r="PMZ210" s="96"/>
      <c r="PNA210" s="96"/>
      <c r="PNB210" s="96"/>
      <c r="PNC210" s="96"/>
      <c r="PND210" s="96"/>
      <c r="PNE210" s="96"/>
      <c r="PNF210" s="96"/>
      <c r="PNG210" s="96"/>
      <c r="PNH210" s="96"/>
      <c r="PNI210" s="96"/>
      <c r="PNJ210" s="96"/>
      <c r="PNK210" s="96"/>
      <c r="PNL210" s="96"/>
      <c r="PNM210" s="96"/>
      <c r="PNN210" s="96"/>
      <c r="PNO210" s="96"/>
      <c r="PNP210" s="96"/>
      <c r="PNQ210" s="96"/>
      <c r="PNR210" s="96"/>
      <c r="PNS210" s="96"/>
      <c r="PNT210" s="96"/>
      <c r="PNU210" s="96"/>
      <c r="PNV210" s="96"/>
      <c r="PNW210" s="96"/>
      <c r="PNX210" s="96"/>
      <c r="PNY210" s="96"/>
      <c r="PNZ210" s="96"/>
      <c r="POA210" s="96"/>
      <c r="POB210" s="96"/>
      <c r="POC210" s="96"/>
      <c r="POD210" s="96"/>
      <c r="POE210" s="96"/>
      <c r="POF210" s="96"/>
      <c r="POG210" s="96"/>
      <c r="POH210" s="96"/>
      <c r="POI210" s="96"/>
      <c r="POJ210" s="96"/>
      <c r="POK210" s="96"/>
      <c r="POL210" s="96"/>
      <c r="POM210" s="96"/>
      <c r="PON210" s="96"/>
      <c r="POO210" s="96"/>
      <c r="POP210" s="96"/>
      <c r="POQ210" s="96"/>
      <c r="POR210" s="96"/>
      <c r="POS210" s="96"/>
      <c r="POT210" s="96"/>
      <c r="POU210" s="96"/>
      <c r="POV210" s="96"/>
      <c r="POW210" s="96"/>
      <c r="POX210" s="96"/>
      <c r="POY210" s="96"/>
      <c r="POZ210" s="96"/>
      <c r="PPA210" s="96"/>
      <c r="PPB210" s="96"/>
      <c r="PPC210" s="96"/>
      <c r="PPD210" s="96"/>
      <c r="PPE210" s="96"/>
      <c r="PPF210" s="96"/>
      <c r="PPG210" s="96"/>
      <c r="PPH210" s="96"/>
      <c r="PPI210" s="96"/>
      <c r="PPJ210" s="96"/>
      <c r="PPK210" s="96"/>
      <c r="PPL210" s="96"/>
      <c r="PPM210" s="96"/>
      <c r="PPN210" s="96"/>
      <c r="PPO210" s="96"/>
      <c r="PPP210" s="96"/>
      <c r="PPQ210" s="96"/>
      <c r="PPR210" s="96"/>
      <c r="PPS210" s="96"/>
      <c r="PPT210" s="96"/>
      <c r="PPU210" s="96"/>
      <c r="PPV210" s="96"/>
      <c r="PPW210" s="96"/>
      <c r="PPX210" s="96"/>
      <c r="PPY210" s="96"/>
      <c r="PPZ210" s="96"/>
      <c r="PQA210" s="96"/>
      <c r="PQB210" s="96"/>
      <c r="PQC210" s="96"/>
      <c r="PQD210" s="96"/>
      <c r="PQE210" s="96"/>
      <c r="PQF210" s="96"/>
      <c r="PQG210" s="96"/>
      <c r="PQH210" s="96"/>
      <c r="PQI210" s="96"/>
      <c r="PQJ210" s="96"/>
      <c r="PQK210" s="96"/>
      <c r="PQL210" s="96"/>
      <c r="PQM210" s="96"/>
      <c r="PQN210" s="96"/>
      <c r="PQO210" s="96"/>
      <c r="PQP210" s="96"/>
      <c r="PQQ210" s="96"/>
      <c r="PQR210" s="96"/>
      <c r="PQS210" s="96"/>
      <c r="PQT210" s="96"/>
      <c r="PQU210" s="96"/>
      <c r="PQV210" s="96"/>
      <c r="PQW210" s="96"/>
      <c r="PQX210" s="96"/>
      <c r="PQY210" s="96"/>
      <c r="PQZ210" s="96"/>
      <c r="PRA210" s="96"/>
      <c r="PRB210" s="96"/>
      <c r="PRC210" s="96"/>
      <c r="PRD210" s="96"/>
      <c r="PRE210" s="96"/>
      <c r="PRF210" s="96"/>
      <c r="PRG210" s="96"/>
      <c r="PRH210" s="96"/>
      <c r="PRI210" s="96"/>
      <c r="PRJ210" s="96"/>
      <c r="PRK210" s="96"/>
      <c r="PRL210" s="96"/>
      <c r="PRM210" s="96"/>
      <c r="PRN210" s="96"/>
      <c r="PRO210" s="96"/>
      <c r="PRP210" s="96"/>
      <c r="PRQ210" s="96"/>
      <c r="PRR210" s="96"/>
      <c r="PRS210" s="96"/>
      <c r="PRT210" s="96"/>
      <c r="PRU210" s="96"/>
      <c r="PRV210" s="96"/>
      <c r="PRW210" s="96"/>
      <c r="PRX210" s="96"/>
      <c r="PRY210" s="96"/>
      <c r="PRZ210" s="96"/>
      <c r="PSA210" s="96"/>
      <c r="PSB210" s="96"/>
      <c r="PSC210" s="96"/>
      <c r="PSD210" s="96"/>
      <c r="PSE210" s="96"/>
      <c r="PSF210" s="96"/>
      <c r="PSG210" s="96"/>
      <c r="PSH210" s="96"/>
      <c r="PSI210" s="96"/>
      <c r="PSJ210" s="96"/>
      <c r="PSK210" s="96"/>
      <c r="PSL210" s="96"/>
      <c r="PSM210" s="96"/>
      <c r="PSN210" s="96"/>
      <c r="PSO210" s="96"/>
      <c r="PSP210" s="96"/>
      <c r="PSQ210" s="96"/>
      <c r="PSR210" s="96"/>
      <c r="PSS210" s="96"/>
      <c r="PST210" s="96"/>
      <c r="PSU210" s="96"/>
      <c r="PSV210" s="96"/>
      <c r="PSW210" s="96"/>
      <c r="PSX210" s="96"/>
      <c r="PSY210" s="96"/>
      <c r="PSZ210" s="96"/>
      <c r="PTA210" s="96"/>
      <c r="PTB210" s="96"/>
      <c r="PTC210" s="96"/>
      <c r="PTD210" s="96"/>
      <c r="PTE210" s="96"/>
      <c r="PTF210" s="96"/>
      <c r="PTG210" s="96"/>
      <c r="PTH210" s="96"/>
      <c r="PTI210" s="96"/>
      <c r="PTJ210" s="96"/>
      <c r="PTK210" s="96"/>
      <c r="PTL210" s="96"/>
      <c r="PTM210" s="96"/>
      <c r="PTN210" s="96"/>
      <c r="PTO210" s="96"/>
      <c r="PTP210" s="96"/>
      <c r="PTQ210" s="96"/>
      <c r="PTR210" s="96"/>
      <c r="PTS210" s="96"/>
      <c r="PTT210" s="96"/>
      <c r="PTU210" s="96"/>
      <c r="PTV210" s="96"/>
      <c r="PTW210" s="96"/>
      <c r="PTX210" s="96"/>
      <c r="PTY210" s="96"/>
      <c r="PTZ210" s="96"/>
      <c r="PUA210" s="96"/>
      <c r="PUB210" s="96"/>
      <c r="PUC210" s="96"/>
      <c r="PUD210" s="96"/>
      <c r="PUE210" s="96"/>
      <c r="PUF210" s="96"/>
      <c r="PUG210" s="96"/>
      <c r="PUH210" s="96"/>
      <c r="PUI210" s="96"/>
      <c r="PUJ210" s="96"/>
      <c r="PUK210" s="96"/>
      <c r="PUL210" s="96"/>
      <c r="PUM210" s="96"/>
      <c r="PUN210" s="96"/>
      <c r="PUO210" s="96"/>
      <c r="PUP210" s="96"/>
      <c r="PUQ210" s="96"/>
      <c r="PUR210" s="96"/>
      <c r="PUS210" s="96"/>
      <c r="PUT210" s="96"/>
      <c r="PUU210" s="96"/>
      <c r="PUV210" s="96"/>
      <c r="PUW210" s="96"/>
      <c r="PUX210" s="96"/>
      <c r="PUY210" s="96"/>
      <c r="PUZ210" s="96"/>
      <c r="PVA210" s="96"/>
      <c r="PVB210" s="96"/>
      <c r="PVC210" s="96"/>
      <c r="PVD210" s="96"/>
      <c r="PVE210" s="96"/>
      <c r="PVF210" s="96"/>
      <c r="PVG210" s="96"/>
      <c r="PVH210" s="96"/>
      <c r="PVI210" s="96"/>
      <c r="PVJ210" s="96"/>
      <c r="PVK210" s="96"/>
      <c r="PVL210" s="96"/>
      <c r="PVM210" s="96"/>
      <c r="PVN210" s="96"/>
      <c r="PVO210" s="96"/>
      <c r="PVP210" s="96"/>
      <c r="PVQ210" s="96"/>
      <c r="PVR210" s="96"/>
      <c r="PVS210" s="96"/>
      <c r="PVT210" s="96"/>
      <c r="PVU210" s="96"/>
      <c r="PVV210" s="96"/>
      <c r="PVW210" s="96"/>
      <c r="PVX210" s="96"/>
      <c r="PVY210" s="96"/>
      <c r="PVZ210" s="96"/>
      <c r="PWA210" s="96"/>
      <c r="PWB210" s="96"/>
      <c r="PWC210" s="96"/>
      <c r="PWD210" s="96"/>
      <c r="PWE210" s="96"/>
      <c r="PWF210" s="96"/>
      <c r="PWG210" s="96"/>
      <c r="PWH210" s="96"/>
      <c r="PWI210" s="96"/>
      <c r="PWJ210" s="96"/>
      <c r="PWK210" s="96"/>
      <c r="PWL210" s="96"/>
      <c r="PWM210" s="96"/>
      <c r="PWN210" s="96"/>
      <c r="PWO210" s="96"/>
      <c r="PWP210" s="96"/>
      <c r="PWQ210" s="96"/>
      <c r="PWR210" s="96"/>
      <c r="PWS210" s="96"/>
      <c r="PWT210" s="96"/>
      <c r="PWU210" s="96"/>
      <c r="PWV210" s="96"/>
      <c r="PWW210" s="96"/>
      <c r="PWX210" s="96"/>
      <c r="PWY210" s="96"/>
      <c r="PWZ210" s="96"/>
      <c r="PXA210" s="96"/>
      <c r="PXB210" s="96"/>
      <c r="PXC210" s="96"/>
      <c r="PXD210" s="96"/>
      <c r="PXE210" s="96"/>
      <c r="PXF210" s="96"/>
      <c r="PXG210" s="96"/>
      <c r="PXH210" s="96"/>
      <c r="PXI210" s="96"/>
      <c r="PXJ210" s="96"/>
      <c r="PXK210" s="96"/>
      <c r="PXL210" s="96"/>
      <c r="PXM210" s="96"/>
      <c r="PXN210" s="96"/>
      <c r="PXO210" s="96"/>
      <c r="PXP210" s="96"/>
      <c r="PXQ210" s="96"/>
      <c r="PXR210" s="96"/>
      <c r="PXS210" s="96"/>
      <c r="PXT210" s="96"/>
      <c r="PXU210" s="96"/>
      <c r="PXV210" s="96"/>
      <c r="PXW210" s="96"/>
      <c r="PXX210" s="96"/>
      <c r="PXY210" s="96"/>
      <c r="PXZ210" s="96"/>
      <c r="PYA210" s="96"/>
      <c r="PYB210" s="96"/>
      <c r="PYC210" s="96"/>
      <c r="PYD210" s="96"/>
      <c r="PYE210" s="96"/>
      <c r="PYF210" s="96"/>
      <c r="PYG210" s="96"/>
      <c r="PYH210" s="96"/>
      <c r="PYI210" s="96"/>
      <c r="PYJ210" s="96"/>
      <c r="PYK210" s="96"/>
      <c r="PYL210" s="96"/>
      <c r="PYM210" s="96"/>
      <c r="PYN210" s="96"/>
      <c r="PYO210" s="96"/>
      <c r="PYP210" s="96"/>
      <c r="PYQ210" s="96"/>
      <c r="PYR210" s="96"/>
      <c r="PYS210" s="96"/>
      <c r="PYT210" s="96"/>
      <c r="PYU210" s="96"/>
      <c r="PYV210" s="96"/>
      <c r="PYW210" s="96"/>
      <c r="PYX210" s="96"/>
      <c r="PYY210" s="96"/>
      <c r="PYZ210" s="96"/>
      <c r="PZA210" s="96"/>
      <c r="PZB210" s="96"/>
      <c r="PZC210" s="96"/>
      <c r="PZD210" s="96"/>
      <c r="PZE210" s="96"/>
      <c r="PZF210" s="96"/>
      <c r="PZG210" s="96"/>
      <c r="PZH210" s="96"/>
      <c r="PZI210" s="96"/>
      <c r="PZJ210" s="96"/>
      <c r="PZK210" s="96"/>
      <c r="PZL210" s="96"/>
      <c r="PZM210" s="96"/>
      <c r="PZN210" s="96"/>
      <c r="PZO210" s="96"/>
      <c r="PZP210" s="96"/>
      <c r="PZQ210" s="96"/>
      <c r="PZR210" s="96"/>
      <c r="PZS210" s="96"/>
      <c r="PZT210" s="96"/>
      <c r="PZU210" s="96"/>
      <c r="PZV210" s="96"/>
      <c r="PZW210" s="96"/>
      <c r="PZX210" s="96"/>
      <c r="PZY210" s="96"/>
      <c r="PZZ210" s="96"/>
      <c r="QAA210" s="96"/>
      <c r="QAB210" s="96"/>
      <c r="QAC210" s="96"/>
      <c r="QAD210" s="96"/>
      <c r="QAE210" s="96"/>
      <c r="QAF210" s="96"/>
      <c r="QAG210" s="96"/>
      <c r="QAH210" s="96"/>
      <c r="QAI210" s="96"/>
      <c r="QAJ210" s="96"/>
      <c r="QAK210" s="96"/>
      <c r="QAL210" s="96"/>
      <c r="QAM210" s="96"/>
      <c r="QAN210" s="96"/>
      <c r="QAO210" s="96"/>
      <c r="QAP210" s="96"/>
      <c r="QAQ210" s="96"/>
      <c r="QAR210" s="96"/>
      <c r="QAS210" s="96"/>
      <c r="QAT210" s="96"/>
      <c r="QAU210" s="96"/>
      <c r="QAV210" s="96"/>
      <c r="QAW210" s="96"/>
      <c r="QAX210" s="96"/>
      <c r="QAY210" s="96"/>
      <c r="QAZ210" s="96"/>
      <c r="QBA210" s="96"/>
      <c r="QBB210" s="96"/>
      <c r="QBC210" s="96"/>
      <c r="QBD210" s="96"/>
      <c r="QBE210" s="96"/>
      <c r="QBF210" s="96"/>
      <c r="QBG210" s="96"/>
      <c r="QBH210" s="96"/>
      <c r="QBI210" s="96"/>
      <c r="QBJ210" s="96"/>
      <c r="QBK210" s="96"/>
      <c r="QBL210" s="96"/>
      <c r="QBM210" s="96"/>
      <c r="QBN210" s="96"/>
      <c r="QBO210" s="96"/>
      <c r="QBP210" s="96"/>
      <c r="QBQ210" s="96"/>
      <c r="QBR210" s="96"/>
      <c r="QBS210" s="96"/>
      <c r="QBT210" s="96"/>
      <c r="QBU210" s="96"/>
      <c r="QBV210" s="96"/>
      <c r="QBW210" s="96"/>
      <c r="QBX210" s="96"/>
      <c r="QBY210" s="96"/>
      <c r="QBZ210" s="96"/>
      <c r="QCA210" s="96"/>
      <c r="QCB210" s="96"/>
      <c r="QCC210" s="96"/>
      <c r="QCD210" s="96"/>
      <c r="QCE210" s="96"/>
      <c r="QCF210" s="96"/>
      <c r="QCG210" s="96"/>
      <c r="QCH210" s="96"/>
      <c r="QCI210" s="96"/>
      <c r="QCJ210" s="96"/>
      <c r="QCK210" s="96"/>
      <c r="QCL210" s="96"/>
      <c r="QCM210" s="96"/>
      <c r="QCN210" s="96"/>
      <c r="QCO210" s="96"/>
      <c r="QCP210" s="96"/>
      <c r="QCQ210" s="96"/>
      <c r="QCR210" s="96"/>
      <c r="QCS210" s="96"/>
      <c r="QCT210" s="96"/>
      <c r="QCU210" s="96"/>
      <c r="QCV210" s="96"/>
      <c r="QCW210" s="96"/>
      <c r="QCX210" s="96"/>
      <c r="QCY210" s="96"/>
      <c r="QCZ210" s="96"/>
      <c r="QDA210" s="96"/>
      <c r="QDB210" s="96"/>
      <c r="QDC210" s="96"/>
      <c r="QDD210" s="96"/>
      <c r="QDE210" s="96"/>
      <c r="QDF210" s="96"/>
      <c r="QDG210" s="96"/>
      <c r="QDH210" s="96"/>
      <c r="QDI210" s="96"/>
      <c r="QDJ210" s="96"/>
      <c r="QDK210" s="96"/>
      <c r="QDL210" s="96"/>
      <c r="QDM210" s="96"/>
      <c r="QDN210" s="96"/>
      <c r="QDO210" s="96"/>
      <c r="QDP210" s="96"/>
      <c r="QDQ210" s="96"/>
      <c r="QDR210" s="96"/>
      <c r="QDS210" s="96"/>
      <c r="QDT210" s="96"/>
      <c r="QDU210" s="96"/>
      <c r="QDV210" s="96"/>
      <c r="QDW210" s="96"/>
      <c r="QDX210" s="96"/>
      <c r="QDY210" s="96"/>
      <c r="QDZ210" s="96"/>
      <c r="QEA210" s="96"/>
      <c r="QEB210" s="96"/>
      <c r="QEC210" s="96"/>
      <c r="QED210" s="96"/>
      <c r="QEE210" s="96"/>
      <c r="QEF210" s="96"/>
      <c r="QEG210" s="96"/>
      <c r="QEH210" s="96"/>
      <c r="QEI210" s="96"/>
      <c r="QEJ210" s="96"/>
      <c r="QEK210" s="96"/>
      <c r="QEL210" s="96"/>
      <c r="QEM210" s="96"/>
      <c r="QEN210" s="96"/>
      <c r="QEO210" s="96"/>
      <c r="QEP210" s="96"/>
      <c r="QEQ210" s="96"/>
      <c r="QER210" s="96"/>
      <c r="QES210" s="96"/>
      <c r="QET210" s="96"/>
      <c r="QEU210" s="96"/>
      <c r="QEV210" s="96"/>
      <c r="QEW210" s="96"/>
      <c r="QEX210" s="96"/>
      <c r="QEY210" s="96"/>
      <c r="QEZ210" s="96"/>
      <c r="QFA210" s="96"/>
      <c r="QFB210" s="96"/>
      <c r="QFC210" s="96"/>
      <c r="QFD210" s="96"/>
      <c r="QFE210" s="96"/>
      <c r="QFF210" s="96"/>
      <c r="QFG210" s="96"/>
      <c r="QFH210" s="96"/>
      <c r="QFI210" s="96"/>
      <c r="QFJ210" s="96"/>
      <c r="QFK210" s="96"/>
      <c r="QFL210" s="96"/>
      <c r="QFM210" s="96"/>
      <c r="QFN210" s="96"/>
      <c r="QFO210" s="96"/>
      <c r="QFP210" s="96"/>
      <c r="QFQ210" s="96"/>
      <c r="QFR210" s="96"/>
      <c r="QFS210" s="96"/>
      <c r="QFT210" s="96"/>
      <c r="QFU210" s="96"/>
      <c r="QFV210" s="96"/>
      <c r="QFW210" s="96"/>
      <c r="QFX210" s="96"/>
      <c r="QFY210" s="96"/>
      <c r="QFZ210" s="96"/>
      <c r="QGA210" s="96"/>
      <c r="QGB210" s="96"/>
      <c r="QGC210" s="96"/>
      <c r="QGD210" s="96"/>
      <c r="QGE210" s="96"/>
      <c r="QGF210" s="96"/>
      <c r="QGG210" s="96"/>
      <c r="QGH210" s="96"/>
      <c r="QGI210" s="96"/>
      <c r="QGJ210" s="96"/>
      <c r="QGK210" s="96"/>
      <c r="QGL210" s="96"/>
      <c r="QGM210" s="96"/>
      <c r="QGN210" s="96"/>
      <c r="QGO210" s="96"/>
      <c r="QGP210" s="96"/>
      <c r="QGQ210" s="96"/>
      <c r="QGR210" s="96"/>
      <c r="QGS210" s="96"/>
      <c r="QGT210" s="96"/>
      <c r="QGU210" s="96"/>
      <c r="QGV210" s="96"/>
      <c r="QGW210" s="96"/>
      <c r="QGX210" s="96"/>
      <c r="QGY210" s="96"/>
      <c r="QGZ210" s="96"/>
      <c r="QHA210" s="96"/>
      <c r="QHB210" s="96"/>
      <c r="QHC210" s="96"/>
      <c r="QHD210" s="96"/>
      <c r="QHE210" s="96"/>
      <c r="QHF210" s="96"/>
      <c r="QHG210" s="96"/>
      <c r="QHH210" s="96"/>
      <c r="QHI210" s="96"/>
      <c r="QHJ210" s="96"/>
      <c r="QHK210" s="96"/>
      <c r="QHL210" s="96"/>
      <c r="QHM210" s="96"/>
      <c r="QHN210" s="96"/>
      <c r="QHO210" s="96"/>
      <c r="QHP210" s="96"/>
      <c r="QHQ210" s="96"/>
      <c r="QHR210" s="96"/>
      <c r="QHS210" s="96"/>
      <c r="QHT210" s="96"/>
      <c r="QHU210" s="96"/>
      <c r="QHV210" s="96"/>
      <c r="QHW210" s="96"/>
      <c r="QHX210" s="96"/>
      <c r="QHY210" s="96"/>
      <c r="QHZ210" s="96"/>
      <c r="QIA210" s="96"/>
      <c r="QIB210" s="96"/>
      <c r="QIC210" s="96"/>
      <c r="QID210" s="96"/>
      <c r="QIE210" s="96"/>
      <c r="QIF210" s="96"/>
      <c r="QIG210" s="96"/>
      <c r="QIH210" s="96"/>
      <c r="QII210" s="96"/>
      <c r="QIJ210" s="96"/>
      <c r="QIK210" s="96"/>
      <c r="QIL210" s="96"/>
      <c r="QIM210" s="96"/>
      <c r="QIN210" s="96"/>
      <c r="QIO210" s="96"/>
      <c r="QIP210" s="96"/>
      <c r="QIQ210" s="96"/>
      <c r="QIR210" s="96"/>
      <c r="QIS210" s="96"/>
      <c r="QIT210" s="96"/>
      <c r="QIU210" s="96"/>
      <c r="QIV210" s="96"/>
      <c r="QIW210" s="96"/>
      <c r="QIX210" s="96"/>
      <c r="QIY210" s="96"/>
      <c r="QIZ210" s="96"/>
      <c r="QJA210" s="96"/>
      <c r="QJB210" s="96"/>
      <c r="QJC210" s="96"/>
      <c r="QJD210" s="96"/>
      <c r="QJE210" s="96"/>
      <c r="QJF210" s="96"/>
      <c r="QJG210" s="96"/>
      <c r="QJH210" s="96"/>
      <c r="QJI210" s="96"/>
      <c r="QJJ210" s="96"/>
      <c r="QJK210" s="96"/>
      <c r="QJL210" s="96"/>
      <c r="QJM210" s="96"/>
      <c r="QJN210" s="96"/>
      <c r="QJO210" s="96"/>
      <c r="QJP210" s="96"/>
      <c r="QJQ210" s="96"/>
      <c r="QJR210" s="96"/>
      <c r="QJS210" s="96"/>
      <c r="QJT210" s="96"/>
      <c r="QJU210" s="96"/>
      <c r="QJV210" s="96"/>
      <c r="QJW210" s="96"/>
      <c r="QJX210" s="96"/>
      <c r="QJY210" s="96"/>
      <c r="QJZ210" s="96"/>
      <c r="QKA210" s="96"/>
      <c r="QKB210" s="96"/>
      <c r="QKC210" s="96"/>
      <c r="QKD210" s="96"/>
      <c r="QKE210" s="96"/>
      <c r="QKF210" s="96"/>
      <c r="QKG210" s="96"/>
      <c r="QKH210" s="96"/>
      <c r="QKI210" s="96"/>
      <c r="QKJ210" s="96"/>
      <c r="QKK210" s="96"/>
      <c r="QKL210" s="96"/>
      <c r="QKM210" s="96"/>
      <c r="QKN210" s="96"/>
      <c r="QKO210" s="96"/>
      <c r="QKP210" s="96"/>
      <c r="QKQ210" s="96"/>
      <c r="QKR210" s="96"/>
      <c r="QKS210" s="96"/>
      <c r="QKT210" s="96"/>
      <c r="QKU210" s="96"/>
      <c r="QKV210" s="96"/>
      <c r="QKW210" s="96"/>
      <c r="QKX210" s="96"/>
      <c r="QKY210" s="96"/>
      <c r="QKZ210" s="96"/>
      <c r="QLA210" s="96"/>
      <c r="QLB210" s="96"/>
      <c r="QLC210" s="96"/>
      <c r="QLD210" s="96"/>
      <c r="QLE210" s="96"/>
      <c r="QLF210" s="96"/>
      <c r="QLG210" s="96"/>
      <c r="QLH210" s="96"/>
      <c r="QLI210" s="96"/>
      <c r="QLJ210" s="96"/>
      <c r="QLK210" s="96"/>
      <c r="QLL210" s="96"/>
      <c r="QLM210" s="96"/>
      <c r="QLN210" s="96"/>
      <c r="QLO210" s="96"/>
      <c r="QLP210" s="96"/>
      <c r="QLQ210" s="96"/>
      <c r="QLR210" s="96"/>
      <c r="QLS210" s="96"/>
      <c r="QLT210" s="96"/>
      <c r="QLU210" s="96"/>
      <c r="QLV210" s="96"/>
      <c r="QLW210" s="96"/>
      <c r="QLX210" s="96"/>
      <c r="QLY210" s="96"/>
      <c r="QLZ210" s="96"/>
      <c r="QMA210" s="96"/>
      <c r="QMB210" s="96"/>
      <c r="QMC210" s="96"/>
      <c r="QMD210" s="96"/>
      <c r="QME210" s="96"/>
      <c r="QMF210" s="96"/>
      <c r="QMG210" s="96"/>
      <c r="QMH210" s="96"/>
      <c r="QMI210" s="96"/>
      <c r="QMJ210" s="96"/>
      <c r="QMK210" s="96"/>
      <c r="QML210" s="96"/>
      <c r="QMM210" s="96"/>
      <c r="QMN210" s="96"/>
      <c r="QMO210" s="96"/>
      <c r="QMP210" s="96"/>
      <c r="QMQ210" s="96"/>
      <c r="QMR210" s="96"/>
      <c r="QMS210" s="96"/>
      <c r="QMT210" s="96"/>
      <c r="QMU210" s="96"/>
      <c r="QMV210" s="96"/>
      <c r="QMW210" s="96"/>
      <c r="QMX210" s="96"/>
      <c r="QMY210" s="96"/>
      <c r="QMZ210" s="96"/>
      <c r="QNA210" s="96"/>
      <c r="QNB210" s="96"/>
      <c r="QNC210" s="96"/>
      <c r="QND210" s="96"/>
      <c r="QNE210" s="96"/>
      <c r="QNF210" s="96"/>
      <c r="QNG210" s="96"/>
      <c r="QNH210" s="96"/>
      <c r="QNI210" s="96"/>
      <c r="QNJ210" s="96"/>
      <c r="QNK210" s="96"/>
      <c r="QNL210" s="96"/>
      <c r="QNM210" s="96"/>
      <c r="QNN210" s="96"/>
      <c r="QNO210" s="96"/>
      <c r="QNP210" s="96"/>
      <c r="QNQ210" s="96"/>
      <c r="QNR210" s="96"/>
      <c r="QNS210" s="96"/>
      <c r="QNT210" s="96"/>
      <c r="QNU210" s="96"/>
      <c r="QNV210" s="96"/>
      <c r="QNW210" s="96"/>
      <c r="QNX210" s="96"/>
      <c r="QNY210" s="96"/>
      <c r="QNZ210" s="96"/>
      <c r="QOA210" s="96"/>
      <c r="QOB210" s="96"/>
      <c r="QOC210" s="96"/>
      <c r="QOD210" s="96"/>
      <c r="QOE210" s="96"/>
      <c r="QOF210" s="96"/>
      <c r="QOG210" s="96"/>
      <c r="QOH210" s="96"/>
      <c r="QOI210" s="96"/>
      <c r="QOJ210" s="96"/>
      <c r="QOK210" s="96"/>
      <c r="QOL210" s="96"/>
      <c r="QOM210" s="96"/>
      <c r="QON210" s="96"/>
      <c r="QOO210" s="96"/>
      <c r="QOP210" s="96"/>
      <c r="QOQ210" s="96"/>
      <c r="QOR210" s="96"/>
      <c r="QOS210" s="96"/>
      <c r="QOT210" s="96"/>
      <c r="QOU210" s="96"/>
      <c r="QOV210" s="96"/>
      <c r="QOW210" s="96"/>
      <c r="QOX210" s="96"/>
      <c r="QOY210" s="96"/>
      <c r="QOZ210" s="96"/>
      <c r="QPA210" s="96"/>
      <c r="QPB210" s="96"/>
      <c r="QPC210" s="96"/>
      <c r="QPD210" s="96"/>
      <c r="QPE210" s="96"/>
      <c r="QPF210" s="96"/>
      <c r="QPG210" s="96"/>
      <c r="QPH210" s="96"/>
      <c r="QPI210" s="96"/>
      <c r="QPJ210" s="96"/>
      <c r="QPK210" s="96"/>
      <c r="QPL210" s="96"/>
      <c r="QPM210" s="96"/>
      <c r="QPN210" s="96"/>
      <c r="QPO210" s="96"/>
      <c r="QPP210" s="96"/>
      <c r="QPQ210" s="96"/>
      <c r="QPR210" s="96"/>
      <c r="QPS210" s="96"/>
      <c r="QPT210" s="96"/>
      <c r="QPU210" s="96"/>
      <c r="QPV210" s="96"/>
      <c r="QPW210" s="96"/>
      <c r="QPX210" s="96"/>
      <c r="QPY210" s="96"/>
      <c r="QPZ210" s="96"/>
      <c r="QQA210" s="96"/>
      <c r="QQB210" s="96"/>
      <c r="QQC210" s="96"/>
      <c r="QQD210" s="96"/>
      <c r="QQE210" s="96"/>
      <c r="QQF210" s="96"/>
      <c r="QQG210" s="96"/>
      <c r="QQH210" s="96"/>
      <c r="QQI210" s="96"/>
      <c r="QQJ210" s="96"/>
      <c r="QQK210" s="96"/>
      <c r="QQL210" s="96"/>
      <c r="QQM210" s="96"/>
      <c r="QQN210" s="96"/>
      <c r="QQO210" s="96"/>
      <c r="QQP210" s="96"/>
      <c r="QQQ210" s="96"/>
      <c r="QQR210" s="96"/>
      <c r="QQS210" s="96"/>
      <c r="QQT210" s="96"/>
      <c r="QQU210" s="96"/>
      <c r="QQV210" s="96"/>
      <c r="QQW210" s="96"/>
      <c r="QQX210" s="96"/>
      <c r="QQY210" s="96"/>
      <c r="QQZ210" s="96"/>
      <c r="QRA210" s="96"/>
      <c r="QRB210" s="96"/>
      <c r="QRC210" s="96"/>
      <c r="QRD210" s="96"/>
      <c r="QRE210" s="96"/>
      <c r="QRF210" s="96"/>
      <c r="QRG210" s="96"/>
      <c r="QRH210" s="96"/>
      <c r="QRI210" s="96"/>
      <c r="QRJ210" s="96"/>
      <c r="QRK210" s="96"/>
      <c r="QRL210" s="96"/>
      <c r="QRM210" s="96"/>
      <c r="QRN210" s="96"/>
      <c r="QRO210" s="96"/>
      <c r="QRP210" s="96"/>
      <c r="QRQ210" s="96"/>
      <c r="QRR210" s="96"/>
      <c r="QRS210" s="96"/>
      <c r="QRT210" s="96"/>
      <c r="QRU210" s="96"/>
      <c r="QRV210" s="96"/>
      <c r="QRW210" s="96"/>
      <c r="QRX210" s="96"/>
      <c r="QRY210" s="96"/>
      <c r="QRZ210" s="96"/>
      <c r="QSA210" s="96"/>
      <c r="QSB210" s="96"/>
      <c r="QSC210" s="96"/>
      <c r="QSD210" s="96"/>
      <c r="QSE210" s="96"/>
      <c r="QSF210" s="96"/>
      <c r="QSG210" s="96"/>
      <c r="QSH210" s="96"/>
      <c r="QSI210" s="96"/>
      <c r="QSJ210" s="96"/>
      <c r="QSK210" s="96"/>
      <c r="QSL210" s="96"/>
      <c r="QSM210" s="96"/>
      <c r="QSN210" s="96"/>
      <c r="QSO210" s="96"/>
      <c r="QSP210" s="96"/>
      <c r="QSQ210" s="96"/>
      <c r="QSR210" s="96"/>
      <c r="QSS210" s="96"/>
      <c r="QST210" s="96"/>
      <c r="QSU210" s="96"/>
      <c r="QSV210" s="96"/>
      <c r="QSW210" s="96"/>
      <c r="QSX210" s="96"/>
      <c r="QSY210" s="96"/>
      <c r="QSZ210" s="96"/>
      <c r="QTA210" s="96"/>
      <c r="QTB210" s="96"/>
      <c r="QTC210" s="96"/>
      <c r="QTD210" s="96"/>
      <c r="QTE210" s="96"/>
      <c r="QTF210" s="96"/>
      <c r="QTG210" s="96"/>
      <c r="QTH210" s="96"/>
      <c r="QTI210" s="96"/>
      <c r="QTJ210" s="96"/>
      <c r="QTK210" s="96"/>
      <c r="QTL210" s="96"/>
      <c r="QTM210" s="96"/>
      <c r="QTN210" s="96"/>
      <c r="QTO210" s="96"/>
      <c r="QTP210" s="96"/>
      <c r="QTQ210" s="96"/>
      <c r="QTR210" s="96"/>
      <c r="QTS210" s="96"/>
      <c r="QTT210" s="96"/>
      <c r="QTU210" s="96"/>
      <c r="QTV210" s="96"/>
      <c r="QTW210" s="96"/>
      <c r="QTX210" s="96"/>
      <c r="QTY210" s="96"/>
      <c r="QTZ210" s="96"/>
      <c r="QUA210" s="96"/>
      <c r="QUB210" s="96"/>
      <c r="QUC210" s="96"/>
      <c r="QUD210" s="96"/>
      <c r="QUE210" s="96"/>
      <c r="QUF210" s="96"/>
      <c r="QUG210" s="96"/>
      <c r="QUH210" s="96"/>
      <c r="QUI210" s="96"/>
      <c r="QUJ210" s="96"/>
      <c r="QUK210" s="96"/>
      <c r="QUL210" s="96"/>
      <c r="QUM210" s="96"/>
      <c r="QUN210" s="96"/>
      <c r="QUO210" s="96"/>
      <c r="QUP210" s="96"/>
      <c r="QUQ210" s="96"/>
      <c r="QUR210" s="96"/>
      <c r="QUS210" s="96"/>
      <c r="QUT210" s="96"/>
      <c r="QUU210" s="96"/>
      <c r="QUV210" s="96"/>
      <c r="QUW210" s="96"/>
      <c r="QUX210" s="96"/>
      <c r="QUY210" s="96"/>
      <c r="QUZ210" s="96"/>
      <c r="QVA210" s="96"/>
      <c r="QVB210" s="96"/>
      <c r="QVC210" s="96"/>
      <c r="QVD210" s="96"/>
      <c r="QVE210" s="96"/>
      <c r="QVF210" s="96"/>
      <c r="QVG210" s="96"/>
      <c r="QVH210" s="96"/>
      <c r="QVI210" s="96"/>
      <c r="QVJ210" s="96"/>
      <c r="QVK210" s="96"/>
      <c r="QVL210" s="96"/>
      <c r="QVM210" s="96"/>
      <c r="QVN210" s="96"/>
      <c r="QVO210" s="96"/>
      <c r="QVP210" s="96"/>
      <c r="QVQ210" s="96"/>
      <c r="QVR210" s="96"/>
      <c r="QVS210" s="96"/>
      <c r="QVT210" s="96"/>
      <c r="QVU210" s="96"/>
      <c r="QVV210" s="96"/>
      <c r="QVW210" s="96"/>
      <c r="QVX210" s="96"/>
      <c r="QVY210" s="96"/>
      <c r="QVZ210" s="96"/>
      <c r="QWA210" s="96"/>
      <c r="QWB210" s="96"/>
      <c r="QWC210" s="96"/>
      <c r="QWD210" s="96"/>
      <c r="QWE210" s="96"/>
      <c r="QWF210" s="96"/>
      <c r="QWG210" s="96"/>
      <c r="QWH210" s="96"/>
      <c r="QWI210" s="96"/>
      <c r="QWJ210" s="96"/>
      <c r="QWK210" s="96"/>
      <c r="QWL210" s="96"/>
      <c r="QWM210" s="96"/>
      <c r="QWN210" s="96"/>
      <c r="QWO210" s="96"/>
      <c r="QWP210" s="96"/>
      <c r="QWQ210" s="96"/>
      <c r="QWR210" s="96"/>
      <c r="QWS210" s="96"/>
      <c r="QWT210" s="96"/>
      <c r="QWU210" s="96"/>
      <c r="QWV210" s="96"/>
      <c r="QWW210" s="96"/>
      <c r="QWX210" s="96"/>
      <c r="QWY210" s="96"/>
      <c r="QWZ210" s="96"/>
      <c r="QXA210" s="96"/>
      <c r="QXB210" s="96"/>
      <c r="QXC210" s="96"/>
      <c r="QXD210" s="96"/>
      <c r="QXE210" s="96"/>
      <c r="QXF210" s="96"/>
      <c r="QXG210" s="96"/>
      <c r="QXH210" s="96"/>
      <c r="QXI210" s="96"/>
      <c r="QXJ210" s="96"/>
      <c r="QXK210" s="96"/>
      <c r="QXL210" s="96"/>
      <c r="QXM210" s="96"/>
      <c r="QXN210" s="96"/>
      <c r="QXO210" s="96"/>
      <c r="QXP210" s="96"/>
      <c r="QXQ210" s="96"/>
      <c r="QXR210" s="96"/>
      <c r="QXS210" s="96"/>
      <c r="QXT210" s="96"/>
      <c r="QXU210" s="96"/>
      <c r="QXV210" s="96"/>
      <c r="QXW210" s="96"/>
      <c r="QXX210" s="96"/>
      <c r="QXY210" s="96"/>
      <c r="QXZ210" s="96"/>
      <c r="QYA210" s="96"/>
      <c r="QYB210" s="96"/>
      <c r="QYC210" s="96"/>
      <c r="QYD210" s="96"/>
      <c r="QYE210" s="96"/>
      <c r="QYF210" s="96"/>
      <c r="QYG210" s="96"/>
      <c r="QYH210" s="96"/>
      <c r="QYI210" s="96"/>
      <c r="QYJ210" s="96"/>
      <c r="QYK210" s="96"/>
      <c r="QYL210" s="96"/>
      <c r="QYM210" s="96"/>
      <c r="QYN210" s="96"/>
      <c r="QYO210" s="96"/>
      <c r="QYP210" s="96"/>
      <c r="QYQ210" s="96"/>
      <c r="QYR210" s="96"/>
      <c r="QYS210" s="96"/>
      <c r="QYT210" s="96"/>
      <c r="QYU210" s="96"/>
      <c r="QYV210" s="96"/>
      <c r="QYW210" s="96"/>
      <c r="QYX210" s="96"/>
      <c r="QYY210" s="96"/>
      <c r="QYZ210" s="96"/>
      <c r="QZA210" s="96"/>
      <c r="QZB210" s="96"/>
      <c r="QZC210" s="96"/>
      <c r="QZD210" s="96"/>
      <c r="QZE210" s="96"/>
      <c r="QZF210" s="96"/>
      <c r="QZG210" s="96"/>
      <c r="QZH210" s="96"/>
      <c r="QZI210" s="96"/>
      <c r="QZJ210" s="96"/>
      <c r="QZK210" s="96"/>
      <c r="QZL210" s="96"/>
      <c r="QZM210" s="96"/>
      <c r="QZN210" s="96"/>
      <c r="QZO210" s="96"/>
      <c r="QZP210" s="96"/>
      <c r="QZQ210" s="96"/>
      <c r="QZR210" s="96"/>
      <c r="QZS210" s="96"/>
      <c r="QZT210" s="96"/>
      <c r="QZU210" s="96"/>
      <c r="QZV210" s="96"/>
      <c r="QZW210" s="96"/>
      <c r="QZX210" s="96"/>
      <c r="QZY210" s="96"/>
      <c r="QZZ210" s="96"/>
      <c r="RAA210" s="96"/>
      <c r="RAB210" s="96"/>
      <c r="RAC210" s="96"/>
      <c r="RAD210" s="96"/>
      <c r="RAE210" s="96"/>
      <c r="RAF210" s="96"/>
      <c r="RAG210" s="96"/>
      <c r="RAH210" s="96"/>
      <c r="RAI210" s="96"/>
      <c r="RAJ210" s="96"/>
      <c r="RAK210" s="96"/>
      <c r="RAL210" s="96"/>
      <c r="RAM210" s="96"/>
      <c r="RAN210" s="96"/>
      <c r="RAO210" s="96"/>
      <c r="RAP210" s="96"/>
      <c r="RAQ210" s="96"/>
      <c r="RAR210" s="96"/>
      <c r="RAS210" s="96"/>
      <c r="RAT210" s="96"/>
      <c r="RAU210" s="96"/>
      <c r="RAV210" s="96"/>
      <c r="RAW210" s="96"/>
      <c r="RAX210" s="96"/>
      <c r="RAY210" s="96"/>
      <c r="RAZ210" s="96"/>
      <c r="RBA210" s="96"/>
      <c r="RBB210" s="96"/>
      <c r="RBC210" s="96"/>
      <c r="RBD210" s="96"/>
      <c r="RBE210" s="96"/>
      <c r="RBF210" s="96"/>
      <c r="RBG210" s="96"/>
      <c r="RBH210" s="96"/>
      <c r="RBI210" s="96"/>
      <c r="RBJ210" s="96"/>
      <c r="RBK210" s="96"/>
      <c r="RBL210" s="96"/>
      <c r="RBM210" s="96"/>
      <c r="RBN210" s="96"/>
      <c r="RBO210" s="96"/>
      <c r="RBP210" s="96"/>
      <c r="RBQ210" s="96"/>
      <c r="RBR210" s="96"/>
      <c r="RBS210" s="96"/>
      <c r="RBT210" s="96"/>
      <c r="RBU210" s="96"/>
      <c r="RBV210" s="96"/>
      <c r="RBW210" s="96"/>
      <c r="RBX210" s="96"/>
      <c r="RBY210" s="96"/>
      <c r="RBZ210" s="96"/>
      <c r="RCA210" s="96"/>
      <c r="RCB210" s="96"/>
      <c r="RCC210" s="96"/>
      <c r="RCD210" s="96"/>
      <c r="RCE210" s="96"/>
      <c r="RCF210" s="96"/>
      <c r="RCG210" s="96"/>
      <c r="RCH210" s="96"/>
      <c r="RCI210" s="96"/>
      <c r="RCJ210" s="96"/>
      <c r="RCK210" s="96"/>
      <c r="RCL210" s="96"/>
      <c r="RCM210" s="96"/>
      <c r="RCN210" s="96"/>
      <c r="RCO210" s="96"/>
      <c r="RCP210" s="96"/>
      <c r="RCQ210" s="96"/>
      <c r="RCR210" s="96"/>
      <c r="RCS210" s="96"/>
      <c r="RCT210" s="96"/>
      <c r="RCU210" s="96"/>
      <c r="RCV210" s="96"/>
      <c r="RCW210" s="96"/>
      <c r="RCX210" s="96"/>
      <c r="RCY210" s="96"/>
      <c r="RCZ210" s="96"/>
      <c r="RDA210" s="96"/>
      <c r="RDB210" s="96"/>
      <c r="RDC210" s="96"/>
      <c r="RDD210" s="96"/>
      <c r="RDE210" s="96"/>
      <c r="RDF210" s="96"/>
      <c r="RDG210" s="96"/>
      <c r="RDH210" s="96"/>
      <c r="RDI210" s="96"/>
      <c r="RDJ210" s="96"/>
      <c r="RDK210" s="96"/>
      <c r="RDL210" s="96"/>
      <c r="RDM210" s="96"/>
      <c r="RDN210" s="96"/>
      <c r="RDO210" s="96"/>
      <c r="RDP210" s="96"/>
      <c r="RDQ210" s="96"/>
      <c r="RDR210" s="96"/>
      <c r="RDS210" s="96"/>
      <c r="RDT210" s="96"/>
      <c r="RDU210" s="96"/>
      <c r="RDV210" s="96"/>
      <c r="RDW210" s="96"/>
      <c r="RDX210" s="96"/>
      <c r="RDY210" s="96"/>
      <c r="RDZ210" s="96"/>
      <c r="REA210" s="96"/>
      <c r="REB210" s="96"/>
      <c r="REC210" s="96"/>
      <c r="RED210" s="96"/>
      <c r="REE210" s="96"/>
      <c r="REF210" s="96"/>
      <c r="REG210" s="96"/>
      <c r="REH210" s="96"/>
      <c r="REI210" s="96"/>
      <c r="REJ210" s="96"/>
      <c r="REK210" s="96"/>
      <c r="REL210" s="96"/>
      <c r="REM210" s="96"/>
      <c r="REN210" s="96"/>
      <c r="REO210" s="96"/>
      <c r="REP210" s="96"/>
      <c r="REQ210" s="96"/>
      <c r="RER210" s="96"/>
      <c r="RES210" s="96"/>
      <c r="RET210" s="96"/>
      <c r="REU210" s="96"/>
      <c r="REV210" s="96"/>
      <c r="REW210" s="96"/>
      <c r="REX210" s="96"/>
      <c r="REY210" s="96"/>
      <c r="REZ210" s="96"/>
      <c r="RFA210" s="96"/>
      <c r="RFB210" s="96"/>
      <c r="RFC210" s="96"/>
      <c r="RFD210" s="96"/>
      <c r="RFE210" s="96"/>
      <c r="RFF210" s="96"/>
      <c r="RFG210" s="96"/>
      <c r="RFH210" s="96"/>
      <c r="RFI210" s="96"/>
      <c r="RFJ210" s="96"/>
      <c r="RFK210" s="96"/>
      <c r="RFL210" s="96"/>
      <c r="RFM210" s="96"/>
      <c r="RFN210" s="96"/>
      <c r="RFO210" s="96"/>
      <c r="RFP210" s="96"/>
      <c r="RFQ210" s="96"/>
      <c r="RFR210" s="96"/>
      <c r="RFS210" s="96"/>
      <c r="RFT210" s="96"/>
      <c r="RFU210" s="96"/>
      <c r="RFV210" s="96"/>
      <c r="RFW210" s="96"/>
      <c r="RFX210" s="96"/>
      <c r="RFY210" s="96"/>
      <c r="RFZ210" s="96"/>
      <c r="RGA210" s="96"/>
      <c r="RGB210" s="96"/>
      <c r="RGC210" s="96"/>
      <c r="RGD210" s="96"/>
      <c r="RGE210" s="96"/>
      <c r="RGF210" s="96"/>
      <c r="RGG210" s="96"/>
      <c r="RGH210" s="96"/>
      <c r="RGI210" s="96"/>
      <c r="RGJ210" s="96"/>
      <c r="RGK210" s="96"/>
      <c r="RGL210" s="96"/>
      <c r="RGM210" s="96"/>
      <c r="RGN210" s="96"/>
      <c r="RGO210" s="96"/>
      <c r="RGP210" s="96"/>
      <c r="RGQ210" s="96"/>
      <c r="RGR210" s="96"/>
      <c r="RGS210" s="96"/>
      <c r="RGT210" s="96"/>
      <c r="RGU210" s="96"/>
      <c r="RGV210" s="96"/>
      <c r="RGW210" s="96"/>
      <c r="RGX210" s="96"/>
      <c r="RGY210" s="96"/>
      <c r="RGZ210" s="96"/>
      <c r="RHA210" s="96"/>
      <c r="RHB210" s="96"/>
      <c r="RHC210" s="96"/>
      <c r="RHD210" s="96"/>
      <c r="RHE210" s="96"/>
      <c r="RHF210" s="96"/>
      <c r="RHG210" s="96"/>
      <c r="RHH210" s="96"/>
      <c r="RHI210" s="96"/>
      <c r="RHJ210" s="96"/>
      <c r="RHK210" s="96"/>
      <c r="RHL210" s="96"/>
      <c r="RHM210" s="96"/>
      <c r="RHN210" s="96"/>
      <c r="RHO210" s="96"/>
      <c r="RHP210" s="96"/>
      <c r="RHQ210" s="96"/>
      <c r="RHR210" s="96"/>
      <c r="RHS210" s="96"/>
      <c r="RHT210" s="96"/>
      <c r="RHU210" s="96"/>
      <c r="RHV210" s="96"/>
      <c r="RHW210" s="96"/>
      <c r="RHX210" s="96"/>
      <c r="RHY210" s="96"/>
      <c r="RHZ210" s="96"/>
      <c r="RIA210" s="96"/>
      <c r="RIB210" s="96"/>
      <c r="RIC210" s="96"/>
      <c r="RID210" s="96"/>
      <c r="RIE210" s="96"/>
      <c r="RIF210" s="96"/>
      <c r="RIG210" s="96"/>
      <c r="RIH210" s="96"/>
      <c r="RII210" s="96"/>
      <c r="RIJ210" s="96"/>
      <c r="RIK210" s="96"/>
      <c r="RIL210" s="96"/>
      <c r="RIM210" s="96"/>
      <c r="RIN210" s="96"/>
      <c r="RIO210" s="96"/>
      <c r="RIP210" s="96"/>
      <c r="RIQ210" s="96"/>
      <c r="RIR210" s="96"/>
      <c r="RIS210" s="96"/>
      <c r="RIT210" s="96"/>
      <c r="RIU210" s="96"/>
      <c r="RIV210" s="96"/>
      <c r="RIW210" s="96"/>
      <c r="RIX210" s="96"/>
      <c r="RIY210" s="96"/>
      <c r="RIZ210" s="96"/>
      <c r="RJA210" s="96"/>
      <c r="RJB210" s="96"/>
      <c r="RJC210" s="96"/>
      <c r="RJD210" s="96"/>
      <c r="RJE210" s="96"/>
      <c r="RJF210" s="96"/>
      <c r="RJG210" s="96"/>
      <c r="RJH210" s="96"/>
      <c r="RJI210" s="96"/>
      <c r="RJJ210" s="96"/>
      <c r="RJK210" s="96"/>
      <c r="RJL210" s="96"/>
      <c r="RJM210" s="96"/>
      <c r="RJN210" s="96"/>
      <c r="RJO210" s="96"/>
      <c r="RJP210" s="96"/>
      <c r="RJQ210" s="96"/>
      <c r="RJR210" s="96"/>
      <c r="RJS210" s="96"/>
      <c r="RJT210" s="96"/>
      <c r="RJU210" s="96"/>
      <c r="RJV210" s="96"/>
      <c r="RJW210" s="96"/>
      <c r="RJX210" s="96"/>
      <c r="RJY210" s="96"/>
      <c r="RJZ210" s="96"/>
      <c r="RKA210" s="96"/>
      <c r="RKB210" s="96"/>
      <c r="RKC210" s="96"/>
      <c r="RKD210" s="96"/>
      <c r="RKE210" s="96"/>
      <c r="RKF210" s="96"/>
      <c r="RKG210" s="96"/>
      <c r="RKH210" s="96"/>
      <c r="RKI210" s="96"/>
      <c r="RKJ210" s="96"/>
      <c r="RKK210" s="96"/>
      <c r="RKL210" s="96"/>
      <c r="RKM210" s="96"/>
      <c r="RKN210" s="96"/>
      <c r="RKO210" s="96"/>
      <c r="RKP210" s="96"/>
      <c r="RKQ210" s="96"/>
      <c r="RKR210" s="96"/>
      <c r="RKS210" s="96"/>
      <c r="RKT210" s="96"/>
      <c r="RKU210" s="96"/>
      <c r="RKV210" s="96"/>
      <c r="RKW210" s="96"/>
      <c r="RKX210" s="96"/>
      <c r="RKY210" s="96"/>
      <c r="RKZ210" s="96"/>
      <c r="RLA210" s="96"/>
      <c r="RLB210" s="96"/>
      <c r="RLC210" s="96"/>
      <c r="RLD210" s="96"/>
      <c r="RLE210" s="96"/>
      <c r="RLF210" s="96"/>
      <c r="RLG210" s="96"/>
      <c r="RLH210" s="96"/>
      <c r="RLI210" s="96"/>
      <c r="RLJ210" s="96"/>
      <c r="RLK210" s="96"/>
      <c r="RLL210" s="96"/>
      <c r="RLM210" s="96"/>
      <c r="RLN210" s="96"/>
      <c r="RLO210" s="96"/>
      <c r="RLP210" s="96"/>
      <c r="RLQ210" s="96"/>
      <c r="RLR210" s="96"/>
      <c r="RLS210" s="96"/>
      <c r="RLT210" s="96"/>
      <c r="RLU210" s="96"/>
      <c r="RLV210" s="96"/>
      <c r="RLW210" s="96"/>
      <c r="RLX210" s="96"/>
      <c r="RLY210" s="96"/>
      <c r="RLZ210" s="96"/>
      <c r="RMA210" s="96"/>
      <c r="RMB210" s="96"/>
      <c r="RMC210" s="96"/>
      <c r="RMD210" s="96"/>
      <c r="RME210" s="96"/>
      <c r="RMF210" s="96"/>
      <c r="RMG210" s="96"/>
      <c r="RMH210" s="96"/>
      <c r="RMI210" s="96"/>
      <c r="RMJ210" s="96"/>
      <c r="RMK210" s="96"/>
      <c r="RML210" s="96"/>
      <c r="RMM210" s="96"/>
      <c r="RMN210" s="96"/>
      <c r="RMO210" s="96"/>
      <c r="RMP210" s="96"/>
      <c r="RMQ210" s="96"/>
      <c r="RMR210" s="96"/>
      <c r="RMS210" s="96"/>
      <c r="RMT210" s="96"/>
      <c r="RMU210" s="96"/>
      <c r="RMV210" s="96"/>
      <c r="RMW210" s="96"/>
      <c r="RMX210" s="96"/>
      <c r="RMY210" s="96"/>
      <c r="RMZ210" s="96"/>
      <c r="RNA210" s="96"/>
      <c r="RNB210" s="96"/>
      <c r="RNC210" s="96"/>
      <c r="RND210" s="96"/>
      <c r="RNE210" s="96"/>
      <c r="RNF210" s="96"/>
      <c r="RNG210" s="96"/>
      <c r="RNH210" s="96"/>
      <c r="RNI210" s="96"/>
      <c r="RNJ210" s="96"/>
      <c r="RNK210" s="96"/>
      <c r="RNL210" s="96"/>
      <c r="RNM210" s="96"/>
      <c r="RNN210" s="96"/>
      <c r="RNO210" s="96"/>
      <c r="RNP210" s="96"/>
      <c r="RNQ210" s="96"/>
      <c r="RNR210" s="96"/>
      <c r="RNS210" s="96"/>
      <c r="RNT210" s="96"/>
      <c r="RNU210" s="96"/>
      <c r="RNV210" s="96"/>
      <c r="RNW210" s="96"/>
      <c r="RNX210" s="96"/>
      <c r="RNY210" s="96"/>
      <c r="RNZ210" s="96"/>
      <c r="ROA210" s="96"/>
      <c r="ROB210" s="96"/>
      <c r="ROC210" s="96"/>
      <c r="ROD210" s="96"/>
      <c r="ROE210" s="96"/>
      <c r="ROF210" s="96"/>
      <c r="ROG210" s="96"/>
      <c r="ROH210" s="96"/>
      <c r="ROI210" s="96"/>
      <c r="ROJ210" s="96"/>
      <c r="ROK210" s="96"/>
      <c r="ROL210" s="96"/>
      <c r="ROM210" s="96"/>
      <c r="RON210" s="96"/>
      <c r="ROO210" s="96"/>
      <c r="ROP210" s="96"/>
      <c r="ROQ210" s="96"/>
      <c r="ROR210" s="96"/>
      <c r="ROS210" s="96"/>
      <c r="ROT210" s="96"/>
      <c r="ROU210" s="96"/>
      <c r="ROV210" s="96"/>
      <c r="ROW210" s="96"/>
      <c r="ROX210" s="96"/>
      <c r="ROY210" s="96"/>
      <c r="ROZ210" s="96"/>
      <c r="RPA210" s="96"/>
      <c r="RPB210" s="96"/>
      <c r="RPC210" s="96"/>
      <c r="RPD210" s="96"/>
      <c r="RPE210" s="96"/>
      <c r="RPF210" s="96"/>
      <c r="RPG210" s="96"/>
      <c r="RPH210" s="96"/>
      <c r="RPI210" s="96"/>
      <c r="RPJ210" s="96"/>
      <c r="RPK210" s="96"/>
      <c r="RPL210" s="96"/>
      <c r="RPM210" s="96"/>
      <c r="RPN210" s="96"/>
      <c r="RPO210" s="96"/>
      <c r="RPP210" s="96"/>
      <c r="RPQ210" s="96"/>
      <c r="RPR210" s="96"/>
      <c r="RPS210" s="96"/>
      <c r="RPT210" s="96"/>
      <c r="RPU210" s="96"/>
      <c r="RPV210" s="96"/>
      <c r="RPW210" s="96"/>
      <c r="RPX210" s="96"/>
      <c r="RPY210" s="96"/>
      <c r="RPZ210" s="96"/>
      <c r="RQA210" s="96"/>
      <c r="RQB210" s="96"/>
      <c r="RQC210" s="96"/>
      <c r="RQD210" s="96"/>
      <c r="RQE210" s="96"/>
      <c r="RQF210" s="96"/>
      <c r="RQG210" s="96"/>
      <c r="RQH210" s="96"/>
      <c r="RQI210" s="96"/>
      <c r="RQJ210" s="96"/>
      <c r="RQK210" s="96"/>
      <c r="RQL210" s="96"/>
      <c r="RQM210" s="96"/>
      <c r="RQN210" s="96"/>
      <c r="RQO210" s="96"/>
      <c r="RQP210" s="96"/>
      <c r="RQQ210" s="96"/>
      <c r="RQR210" s="96"/>
      <c r="RQS210" s="96"/>
      <c r="RQT210" s="96"/>
      <c r="RQU210" s="96"/>
      <c r="RQV210" s="96"/>
      <c r="RQW210" s="96"/>
      <c r="RQX210" s="96"/>
      <c r="RQY210" s="96"/>
      <c r="RQZ210" s="96"/>
      <c r="RRA210" s="96"/>
      <c r="RRB210" s="96"/>
      <c r="RRC210" s="96"/>
      <c r="RRD210" s="96"/>
      <c r="RRE210" s="96"/>
      <c r="RRF210" s="96"/>
      <c r="RRG210" s="96"/>
      <c r="RRH210" s="96"/>
      <c r="RRI210" s="96"/>
      <c r="RRJ210" s="96"/>
      <c r="RRK210" s="96"/>
      <c r="RRL210" s="96"/>
      <c r="RRM210" s="96"/>
      <c r="RRN210" s="96"/>
      <c r="RRO210" s="96"/>
      <c r="RRP210" s="96"/>
      <c r="RRQ210" s="96"/>
      <c r="RRR210" s="96"/>
      <c r="RRS210" s="96"/>
      <c r="RRT210" s="96"/>
      <c r="RRU210" s="96"/>
      <c r="RRV210" s="96"/>
      <c r="RRW210" s="96"/>
      <c r="RRX210" s="96"/>
      <c r="RRY210" s="96"/>
      <c r="RRZ210" s="96"/>
      <c r="RSA210" s="96"/>
      <c r="RSB210" s="96"/>
      <c r="RSC210" s="96"/>
      <c r="RSD210" s="96"/>
      <c r="RSE210" s="96"/>
      <c r="RSF210" s="96"/>
      <c r="RSG210" s="96"/>
      <c r="RSH210" s="96"/>
      <c r="RSI210" s="96"/>
      <c r="RSJ210" s="96"/>
      <c r="RSK210" s="96"/>
      <c r="RSL210" s="96"/>
      <c r="RSM210" s="96"/>
      <c r="RSN210" s="96"/>
      <c r="RSO210" s="96"/>
      <c r="RSP210" s="96"/>
      <c r="RSQ210" s="96"/>
      <c r="RSR210" s="96"/>
      <c r="RSS210" s="96"/>
      <c r="RST210" s="96"/>
      <c r="RSU210" s="96"/>
      <c r="RSV210" s="96"/>
      <c r="RSW210" s="96"/>
      <c r="RSX210" s="96"/>
      <c r="RSY210" s="96"/>
      <c r="RSZ210" s="96"/>
      <c r="RTA210" s="96"/>
      <c r="RTB210" s="96"/>
      <c r="RTC210" s="96"/>
      <c r="RTD210" s="96"/>
      <c r="RTE210" s="96"/>
      <c r="RTF210" s="96"/>
      <c r="RTG210" s="96"/>
      <c r="RTH210" s="96"/>
      <c r="RTI210" s="96"/>
      <c r="RTJ210" s="96"/>
      <c r="RTK210" s="96"/>
      <c r="RTL210" s="96"/>
      <c r="RTM210" s="96"/>
      <c r="RTN210" s="96"/>
      <c r="RTO210" s="96"/>
      <c r="RTP210" s="96"/>
      <c r="RTQ210" s="96"/>
      <c r="RTR210" s="96"/>
      <c r="RTS210" s="96"/>
      <c r="RTT210" s="96"/>
      <c r="RTU210" s="96"/>
      <c r="RTV210" s="96"/>
      <c r="RTW210" s="96"/>
      <c r="RTX210" s="96"/>
      <c r="RTY210" s="96"/>
      <c r="RTZ210" s="96"/>
      <c r="RUA210" s="96"/>
      <c r="RUB210" s="96"/>
      <c r="RUC210" s="96"/>
      <c r="RUD210" s="96"/>
      <c r="RUE210" s="96"/>
      <c r="RUF210" s="96"/>
      <c r="RUG210" s="96"/>
      <c r="RUH210" s="96"/>
      <c r="RUI210" s="96"/>
      <c r="RUJ210" s="96"/>
      <c r="RUK210" s="96"/>
      <c r="RUL210" s="96"/>
      <c r="RUM210" s="96"/>
      <c r="RUN210" s="96"/>
      <c r="RUO210" s="96"/>
      <c r="RUP210" s="96"/>
      <c r="RUQ210" s="96"/>
      <c r="RUR210" s="96"/>
      <c r="RUS210" s="96"/>
      <c r="RUT210" s="96"/>
      <c r="RUU210" s="96"/>
      <c r="RUV210" s="96"/>
      <c r="RUW210" s="96"/>
      <c r="RUX210" s="96"/>
      <c r="RUY210" s="96"/>
      <c r="RUZ210" s="96"/>
      <c r="RVA210" s="96"/>
      <c r="RVB210" s="96"/>
      <c r="RVC210" s="96"/>
      <c r="RVD210" s="96"/>
      <c r="RVE210" s="96"/>
      <c r="RVF210" s="96"/>
      <c r="RVG210" s="96"/>
      <c r="RVH210" s="96"/>
      <c r="RVI210" s="96"/>
      <c r="RVJ210" s="96"/>
      <c r="RVK210" s="96"/>
      <c r="RVL210" s="96"/>
      <c r="RVM210" s="96"/>
      <c r="RVN210" s="96"/>
      <c r="RVO210" s="96"/>
      <c r="RVP210" s="96"/>
      <c r="RVQ210" s="96"/>
      <c r="RVR210" s="96"/>
      <c r="RVS210" s="96"/>
      <c r="RVT210" s="96"/>
      <c r="RVU210" s="96"/>
      <c r="RVV210" s="96"/>
      <c r="RVW210" s="96"/>
      <c r="RVX210" s="96"/>
      <c r="RVY210" s="96"/>
      <c r="RVZ210" s="96"/>
      <c r="RWA210" s="96"/>
      <c r="RWB210" s="96"/>
      <c r="RWC210" s="96"/>
      <c r="RWD210" s="96"/>
      <c r="RWE210" s="96"/>
      <c r="RWF210" s="96"/>
      <c r="RWG210" s="96"/>
      <c r="RWH210" s="96"/>
      <c r="RWI210" s="96"/>
      <c r="RWJ210" s="96"/>
      <c r="RWK210" s="96"/>
      <c r="RWL210" s="96"/>
      <c r="RWM210" s="96"/>
      <c r="RWN210" s="96"/>
      <c r="RWO210" s="96"/>
      <c r="RWP210" s="96"/>
      <c r="RWQ210" s="96"/>
      <c r="RWR210" s="96"/>
      <c r="RWS210" s="96"/>
      <c r="RWT210" s="96"/>
      <c r="RWU210" s="96"/>
      <c r="RWV210" s="96"/>
      <c r="RWW210" s="96"/>
      <c r="RWX210" s="96"/>
      <c r="RWY210" s="96"/>
      <c r="RWZ210" s="96"/>
      <c r="RXA210" s="96"/>
      <c r="RXB210" s="96"/>
      <c r="RXC210" s="96"/>
      <c r="RXD210" s="96"/>
      <c r="RXE210" s="96"/>
      <c r="RXF210" s="96"/>
      <c r="RXG210" s="96"/>
      <c r="RXH210" s="96"/>
      <c r="RXI210" s="96"/>
      <c r="RXJ210" s="96"/>
      <c r="RXK210" s="96"/>
      <c r="RXL210" s="96"/>
      <c r="RXM210" s="96"/>
      <c r="RXN210" s="96"/>
      <c r="RXO210" s="96"/>
      <c r="RXP210" s="96"/>
      <c r="RXQ210" s="96"/>
      <c r="RXR210" s="96"/>
      <c r="RXS210" s="96"/>
      <c r="RXT210" s="96"/>
      <c r="RXU210" s="96"/>
      <c r="RXV210" s="96"/>
      <c r="RXW210" s="96"/>
      <c r="RXX210" s="96"/>
      <c r="RXY210" s="96"/>
      <c r="RXZ210" s="96"/>
      <c r="RYA210" s="96"/>
      <c r="RYB210" s="96"/>
      <c r="RYC210" s="96"/>
      <c r="RYD210" s="96"/>
      <c r="RYE210" s="96"/>
      <c r="RYF210" s="96"/>
      <c r="RYG210" s="96"/>
      <c r="RYH210" s="96"/>
      <c r="RYI210" s="96"/>
      <c r="RYJ210" s="96"/>
      <c r="RYK210" s="96"/>
      <c r="RYL210" s="96"/>
      <c r="RYM210" s="96"/>
      <c r="RYN210" s="96"/>
      <c r="RYO210" s="96"/>
      <c r="RYP210" s="96"/>
      <c r="RYQ210" s="96"/>
      <c r="RYR210" s="96"/>
      <c r="RYS210" s="96"/>
      <c r="RYT210" s="96"/>
      <c r="RYU210" s="96"/>
      <c r="RYV210" s="96"/>
      <c r="RYW210" s="96"/>
      <c r="RYX210" s="96"/>
      <c r="RYY210" s="96"/>
      <c r="RYZ210" s="96"/>
      <c r="RZA210" s="96"/>
      <c r="RZB210" s="96"/>
      <c r="RZC210" s="96"/>
      <c r="RZD210" s="96"/>
      <c r="RZE210" s="96"/>
      <c r="RZF210" s="96"/>
      <c r="RZG210" s="96"/>
      <c r="RZH210" s="96"/>
      <c r="RZI210" s="96"/>
      <c r="RZJ210" s="96"/>
      <c r="RZK210" s="96"/>
      <c r="RZL210" s="96"/>
      <c r="RZM210" s="96"/>
      <c r="RZN210" s="96"/>
      <c r="RZO210" s="96"/>
      <c r="RZP210" s="96"/>
      <c r="RZQ210" s="96"/>
      <c r="RZR210" s="96"/>
      <c r="RZS210" s="96"/>
      <c r="RZT210" s="96"/>
      <c r="RZU210" s="96"/>
      <c r="RZV210" s="96"/>
      <c r="RZW210" s="96"/>
      <c r="RZX210" s="96"/>
      <c r="RZY210" s="96"/>
      <c r="RZZ210" s="96"/>
      <c r="SAA210" s="96"/>
      <c r="SAB210" s="96"/>
      <c r="SAC210" s="96"/>
      <c r="SAD210" s="96"/>
      <c r="SAE210" s="96"/>
      <c r="SAF210" s="96"/>
      <c r="SAG210" s="96"/>
      <c r="SAH210" s="96"/>
      <c r="SAI210" s="96"/>
      <c r="SAJ210" s="96"/>
      <c r="SAK210" s="96"/>
      <c r="SAL210" s="96"/>
      <c r="SAM210" s="96"/>
      <c r="SAN210" s="96"/>
      <c r="SAO210" s="96"/>
      <c r="SAP210" s="96"/>
      <c r="SAQ210" s="96"/>
      <c r="SAR210" s="96"/>
      <c r="SAS210" s="96"/>
      <c r="SAT210" s="96"/>
      <c r="SAU210" s="96"/>
      <c r="SAV210" s="96"/>
      <c r="SAW210" s="96"/>
      <c r="SAX210" s="96"/>
      <c r="SAY210" s="96"/>
      <c r="SAZ210" s="96"/>
      <c r="SBA210" s="96"/>
      <c r="SBB210" s="96"/>
      <c r="SBC210" s="96"/>
      <c r="SBD210" s="96"/>
      <c r="SBE210" s="96"/>
      <c r="SBF210" s="96"/>
      <c r="SBG210" s="96"/>
      <c r="SBH210" s="96"/>
      <c r="SBI210" s="96"/>
      <c r="SBJ210" s="96"/>
      <c r="SBK210" s="96"/>
      <c r="SBL210" s="96"/>
      <c r="SBM210" s="96"/>
      <c r="SBN210" s="96"/>
      <c r="SBO210" s="96"/>
      <c r="SBP210" s="96"/>
      <c r="SBQ210" s="96"/>
      <c r="SBR210" s="96"/>
      <c r="SBS210" s="96"/>
      <c r="SBT210" s="96"/>
      <c r="SBU210" s="96"/>
      <c r="SBV210" s="96"/>
      <c r="SBW210" s="96"/>
      <c r="SBX210" s="96"/>
      <c r="SBY210" s="96"/>
      <c r="SBZ210" s="96"/>
      <c r="SCA210" s="96"/>
      <c r="SCB210" s="96"/>
      <c r="SCC210" s="96"/>
      <c r="SCD210" s="96"/>
      <c r="SCE210" s="96"/>
      <c r="SCF210" s="96"/>
      <c r="SCG210" s="96"/>
      <c r="SCH210" s="96"/>
      <c r="SCI210" s="96"/>
      <c r="SCJ210" s="96"/>
      <c r="SCK210" s="96"/>
      <c r="SCL210" s="96"/>
      <c r="SCM210" s="96"/>
      <c r="SCN210" s="96"/>
      <c r="SCO210" s="96"/>
      <c r="SCP210" s="96"/>
      <c r="SCQ210" s="96"/>
      <c r="SCR210" s="96"/>
      <c r="SCS210" s="96"/>
      <c r="SCT210" s="96"/>
      <c r="SCU210" s="96"/>
      <c r="SCV210" s="96"/>
      <c r="SCW210" s="96"/>
      <c r="SCX210" s="96"/>
      <c r="SCY210" s="96"/>
      <c r="SCZ210" s="96"/>
      <c r="SDA210" s="96"/>
      <c r="SDB210" s="96"/>
      <c r="SDC210" s="96"/>
      <c r="SDD210" s="96"/>
      <c r="SDE210" s="96"/>
      <c r="SDF210" s="96"/>
      <c r="SDG210" s="96"/>
      <c r="SDH210" s="96"/>
      <c r="SDI210" s="96"/>
      <c r="SDJ210" s="96"/>
      <c r="SDK210" s="96"/>
      <c r="SDL210" s="96"/>
      <c r="SDM210" s="96"/>
      <c r="SDN210" s="96"/>
      <c r="SDO210" s="96"/>
      <c r="SDP210" s="96"/>
      <c r="SDQ210" s="96"/>
      <c r="SDR210" s="96"/>
      <c r="SDS210" s="96"/>
      <c r="SDT210" s="96"/>
      <c r="SDU210" s="96"/>
      <c r="SDV210" s="96"/>
      <c r="SDW210" s="96"/>
      <c r="SDX210" s="96"/>
      <c r="SDY210" s="96"/>
      <c r="SDZ210" s="96"/>
      <c r="SEA210" s="96"/>
      <c r="SEB210" s="96"/>
      <c r="SEC210" s="96"/>
      <c r="SED210" s="96"/>
      <c r="SEE210" s="96"/>
      <c r="SEF210" s="96"/>
      <c r="SEG210" s="96"/>
      <c r="SEH210" s="96"/>
      <c r="SEI210" s="96"/>
      <c r="SEJ210" s="96"/>
      <c r="SEK210" s="96"/>
      <c r="SEL210" s="96"/>
      <c r="SEM210" s="96"/>
      <c r="SEN210" s="96"/>
      <c r="SEO210" s="96"/>
      <c r="SEP210" s="96"/>
      <c r="SEQ210" s="96"/>
      <c r="SER210" s="96"/>
      <c r="SES210" s="96"/>
      <c r="SET210" s="96"/>
      <c r="SEU210" s="96"/>
      <c r="SEV210" s="96"/>
      <c r="SEW210" s="96"/>
      <c r="SEX210" s="96"/>
      <c r="SEY210" s="96"/>
      <c r="SEZ210" s="96"/>
      <c r="SFA210" s="96"/>
      <c r="SFB210" s="96"/>
      <c r="SFC210" s="96"/>
      <c r="SFD210" s="96"/>
      <c r="SFE210" s="96"/>
      <c r="SFF210" s="96"/>
      <c r="SFG210" s="96"/>
      <c r="SFH210" s="96"/>
      <c r="SFI210" s="96"/>
      <c r="SFJ210" s="96"/>
      <c r="SFK210" s="96"/>
      <c r="SFL210" s="96"/>
      <c r="SFM210" s="96"/>
      <c r="SFN210" s="96"/>
      <c r="SFO210" s="96"/>
      <c r="SFP210" s="96"/>
      <c r="SFQ210" s="96"/>
      <c r="SFR210" s="96"/>
      <c r="SFS210" s="96"/>
      <c r="SFT210" s="96"/>
      <c r="SFU210" s="96"/>
      <c r="SFV210" s="96"/>
      <c r="SFW210" s="96"/>
      <c r="SFX210" s="96"/>
      <c r="SFY210" s="96"/>
      <c r="SFZ210" s="96"/>
      <c r="SGA210" s="96"/>
      <c r="SGB210" s="96"/>
      <c r="SGC210" s="96"/>
      <c r="SGD210" s="96"/>
      <c r="SGE210" s="96"/>
      <c r="SGF210" s="96"/>
      <c r="SGG210" s="96"/>
      <c r="SGH210" s="96"/>
      <c r="SGI210" s="96"/>
      <c r="SGJ210" s="96"/>
      <c r="SGK210" s="96"/>
      <c r="SGL210" s="96"/>
      <c r="SGM210" s="96"/>
      <c r="SGN210" s="96"/>
      <c r="SGO210" s="96"/>
      <c r="SGP210" s="96"/>
      <c r="SGQ210" s="96"/>
      <c r="SGR210" s="96"/>
      <c r="SGS210" s="96"/>
      <c r="SGT210" s="96"/>
      <c r="SGU210" s="96"/>
      <c r="SGV210" s="96"/>
      <c r="SGW210" s="96"/>
      <c r="SGX210" s="96"/>
      <c r="SGY210" s="96"/>
      <c r="SGZ210" s="96"/>
      <c r="SHA210" s="96"/>
      <c r="SHB210" s="96"/>
      <c r="SHC210" s="96"/>
      <c r="SHD210" s="96"/>
      <c r="SHE210" s="96"/>
      <c r="SHF210" s="96"/>
      <c r="SHG210" s="96"/>
      <c r="SHH210" s="96"/>
      <c r="SHI210" s="96"/>
      <c r="SHJ210" s="96"/>
      <c r="SHK210" s="96"/>
      <c r="SHL210" s="96"/>
      <c r="SHM210" s="96"/>
      <c r="SHN210" s="96"/>
      <c r="SHO210" s="96"/>
      <c r="SHP210" s="96"/>
      <c r="SHQ210" s="96"/>
      <c r="SHR210" s="96"/>
      <c r="SHS210" s="96"/>
      <c r="SHT210" s="96"/>
      <c r="SHU210" s="96"/>
      <c r="SHV210" s="96"/>
      <c r="SHW210" s="96"/>
      <c r="SHX210" s="96"/>
      <c r="SHY210" s="96"/>
      <c r="SHZ210" s="96"/>
      <c r="SIA210" s="96"/>
      <c r="SIB210" s="96"/>
      <c r="SIC210" s="96"/>
      <c r="SID210" s="96"/>
      <c r="SIE210" s="96"/>
      <c r="SIF210" s="96"/>
      <c r="SIG210" s="96"/>
      <c r="SIH210" s="96"/>
      <c r="SII210" s="96"/>
      <c r="SIJ210" s="96"/>
      <c r="SIK210" s="96"/>
      <c r="SIL210" s="96"/>
      <c r="SIM210" s="96"/>
      <c r="SIN210" s="96"/>
      <c r="SIO210" s="96"/>
      <c r="SIP210" s="96"/>
      <c r="SIQ210" s="96"/>
      <c r="SIR210" s="96"/>
      <c r="SIS210" s="96"/>
      <c r="SIT210" s="96"/>
      <c r="SIU210" s="96"/>
      <c r="SIV210" s="96"/>
      <c r="SIW210" s="96"/>
      <c r="SIX210" s="96"/>
      <c r="SIY210" s="96"/>
      <c r="SIZ210" s="96"/>
      <c r="SJA210" s="96"/>
      <c r="SJB210" s="96"/>
      <c r="SJC210" s="96"/>
      <c r="SJD210" s="96"/>
      <c r="SJE210" s="96"/>
      <c r="SJF210" s="96"/>
      <c r="SJG210" s="96"/>
      <c r="SJH210" s="96"/>
      <c r="SJI210" s="96"/>
      <c r="SJJ210" s="96"/>
      <c r="SJK210" s="96"/>
      <c r="SJL210" s="96"/>
      <c r="SJM210" s="96"/>
      <c r="SJN210" s="96"/>
      <c r="SJO210" s="96"/>
      <c r="SJP210" s="96"/>
      <c r="SJQ210" s="96"/>
      <c r="SJR210" s="96"/>
      <c r="SJS210" s="96"/>
      <c r="SJT210" s="96"/>
      <c r="SJU210" s="96"/>
      <c r="SJV210" s="96"/>
      <c r="SJW210" s="96"/>
      <c r="SJX210" s="96"/>
      <c r="SJY210" s="96"/>
      <c r="SJZ210" s="96"/>
      <c r="SKA210" s="96"/>
      <c r="SKB210" s="96"/>
      <c r="SKC210" s="96"/>
      <c r="SKD210" s="96"/>
      <c r="SKE210" s="96"/>
      <c r="SKF210" s="96"/>
      <c r="SKG210" s="96"/>
      <c r="SKH210" s="96"/>
      <c r="SKI210" s="96"/>
      <c r="SKJ210" s="96"/>
      <c r="SKK210" s="96"/>
      <c r="SKL210" s="96"/>
      <c r="SKM210" s="96"/>
      <c r="SKN210" s="96"/>
      <c r="SKO210" s="96"/>
      <c r="SKP210" s="96"/>
      <c r="SKQ210" s="96"/>
      <c r="SKR210" s="96"/>
      <c r="SKS210" s="96"/>
      <c r="SKT210" s="96"/>
      <c r="SKU210" s="96"/>
      <c r="SKV210" s="96"/>
      <c r="SKW210" s="96"/>
      <c r="SKX210" s="96"/>
      <c r="SKY210" s="96"/>
      <c r="SKZ210" s="96"/>
      <c r="SLA210" s="96"/>
      <c r="SLB210" s="96"/>
      <c r="SLC210" s="96"/>
      <c r="SLD210" s="96"/>
      <c r="SLE210" s="96"/>
      <c r="SLF210" s="96"/>
      <c r="SLG210" s="96"/>
      <c r="SLH210" s="96"/>
      <c r="SLI210" s="96"/>
      <c r="SLJ210" s="96"/>
      <c r="SLK210" s="96"/>
      <c r="SLL210" s="96"/>
      <c r="SLM210" s="96"/>
      <c r="SLN210" s="96"/>
      <c r="SLO210" s="96"/>
      <c r="SLP210" s="96"/>
      <c r="SLQ210" s="96"/>
      <c r="SLR210" s="96"/>
      <c r="SLS210" s="96"/>
      <c r="SLT210" s="96"/>
      <c r="SLU210" s="96"/>
      <c r="SLV210" s="96"/>
      <c r="SLW210" s="96"/>
      <c r="SLX210" s="96"/>
      <c r="SLY210" s="96"/>
      <c r="SLZ210" s="96"/>
      <c r="SMA210" s="96"/>
      <c r="SMB210" s="96"/>
      <c r="SMC210" s="96"/>
      <c r="SMD210" s="96"/>
      <c r="SME210" s="96"/>
      <c r="SMF210" s="96"/>
      <c r="SMG210" s="96"/>
      <c r="SMH210" s="96"/>
      <c r="SMI210" s="96"/>
      <c r="SMJ210" s="96"/>
      <c r="SMK210" s="96"/>
      <c r="SML210" s="96"/>
      <c r="SMM210" s="96"/>
      <c r="SMN210" s="96"/>
      <c r="SMO210" s="96"/>
      <c r="SMP210" s="96"/>
      <c r="SMQ210" s="96"/>
      <c r="SMR210" s="96"/>
      <c r="SMS210" s="96"/>
      <c r="SMT210" s="96"/>
      <c r="SMU210" s="96"/>
      <c r="SMV210" s="96"/>
      <c r="SMW210" s="96"/>
      <c r="SMX210" s="96"/>
      <c r="SMY210" s="96"/>
      <c r="SMZ210" s="96"/>
      <c r="SNA210" s="96"/>
      <c r="SNB210" s="96"/>
      <c r="SNC210" s="96"/>
      <c r="SND210" s="96"/>
      <c r="SNE210" s="96"/>
      <c r="SNF210" s="96"/>
      <c r="SNG210" s="96"/>
      <c r="SNH210" s="96"/>
      <c r="SNI210" s="96"/>
      <c r="SNJ210" s="96"/>
      <c r="SNK210" s="96"/>
      <c r="SNL210" s="96"/>
      <c r="SNM210" s="96"/>
      <c r="SNN210" s="96"/>
      <c r="SNO210" s="96"/>
      <c r="SNP210" s="96"/>
      <c r="SNQ210" s="96"/>
      <c r="SNR210" s="96"/>
      <c r="SNS210" s="96"/>
      <c r="SNT210" s="96"/>
      <c r="SNU210" s="96"/>
      <c r="SNV210" s="96"/>
      <c r="SNW210" s="96"/>
      <c r="SNX210" s="96"/>
      <c r="SNY210" s="96"/>
      <c r="SNZ210" s="96"/>
      <c r="SOA210" s="96"/>
      <c r="SOB210" s="96"/>
      <c r="SOC210" s="96"/>
      <c r="SOD210" s="96"/>
      <c r="SOE210" s="96"/>
      <c r="SOF210" s="96"/>
      <c r="SOG210" s="96"/>
      <c r="SOH210" s="96"/>
      <c r="SOI210" s="96"/>
      <c r="SOJ210" s="96"/>
      <c r="SOK210" s="96"/>
      <c r="SOL210" s="96"/>
      <c r="SOM210" s="96"/>
      <c r="SON210" s="96"/>
      <c r="SOO210" s="96"/>
      <c r="SOP210" s="96"/>
      <c r="SOQ210" s="96"/>
      <c r="SOR210" s="96"/>
      <c r="SOS210" s="96"/>
      <c r="SOT210" s="96"/>
      <c r="SOU210" s="96"/>
      <c r="SOV210" s="96"/>
      <c r="SOW210" s="96"/>
      <c r="SOX210" s="96"/>
      <c r="SOY210" s="96"/>
      <c r="SOZ210" s="96"/>
      <c r="SPA210" s="96"/>
      <c r="SPB210" s="96"/>
      <c r="SPC210" s="96"/>
      <c r="SPD210" s="96"/>
      <c r="SPE210" s="96"/>
      <c r="SPF210" s="96"/>
      <c r="SPG210" s="96"/>
      <c r="SPH210" s="96"/>
      <c r="SPI210" s="96"/>
      <c r="SPJ210" s="96"/>
      <c r="SPK210" s="96"/>
      <c r="SPL210" s="96"/>
      <c r="SPM210" s="96"/>
      <c r="SPN210" s="96"/>
      <c r="SPO210" s="96"/>
      <c r="SPP210" s="96"/>
      <c r="SPQ210" s="96"/>
      <c r="SPR210" s="96"/>
      <c r="SPS210" s="96"/>
      <c r="SPT210" s="96"/>
      <c r="SPU210" s="96"/>
      <c r="SPV210" s="96"/>
      <c r="SPW210" s="96"/>
      <c r="SPX210" s="96"/>
      <c r="SPY210" s="96"/>
      <c r="SPZ210" s="96"/>
      <c r="SQA210" s="96"/>
      <c r="SQB210" s="96"/>
      <c r="SQC210" s="96"/>
      <c r="SQD210" s="96"/>
      <c r="SQE210" s="96"/>
      <c r="SQF210" s="96"/>
      <c r="SQG210" s="96"/>
      <c r="SQH210" s="96"/>
      <c r="SQI210" s="96"/>
      <c r="SQJ210" s="96"/>
      <c r="SQK210" s="96"/>
      <c r="SQL210" s="96"/>
      <c r="SQM210" s="96"/>
      <c r="SQN210" s="96"/>
      <c r="SQO210" s="96"/>
      <c r="SQP210" s="96"/>
      <c r="SQQ210" s="96"/>
      <c r="SQR210" s="96"/>
      <c r="SQS210" s="96"/>
      <c r="SQT210" s="96"/>
      <c r="SQU210" s="96"/>
      <c r="SQV210" s="96"/>
      <c r="SQW210" s="96"/>
      <c r="SQX210" s="96"/>
      <c r="SQY210" s="96"/>
      <c r="SQZ210" s="96"/>
      <c r="SRA210" s="96"/>
      <c r="SRB210" s="96"/>
      <c r="SRC210" s="96"/>
      <c r="SRD210" s="96"/>
      <c r="SRE210" s="96"/>
      <c r="SRF210" s="96"/>
      <c r="SRG210" s="96"/>
      <c r="SRH210" s="96"/>
      <c r="SRI210" s="96"/>
      <c r="SRJ210" s="96"/>
      <c r="SRK210" s="96"/>
      <c r="SRL210" s="96"/>
      <c r="SRM210" s="96"/>
      <c r="SRN210" s="96"/>
      <c r="SRO210" s="96"/>
      <c r="SRP210" s="96"/>
      <c r="SRQ210" s="96"/>
      <c r="SRR210" s="96"/>
      <c r="SRS210" s="96"/>
      <c r="SRT210" s="96"/>
      <c r="SRU210" s="96"/>
      <c r="SRV210" s="96"/>
      <c r="SRW210" s="96"/>
      <c r="SRX210" s="96"/>
      <c r="SRY210" s="96"/>
      <c r="SRZ210" s="96"/>
      <c r="SSA210" s="96"/>
      <c r="SSB210" s="96"/>
      <c r="SSC210" s="96"/>
      <c r="SSD210" s="96"/>
      <c r="SSE210" s="96"/>
      <c r="SSF210" s="96"/>
      <c r="SSG210" s="96"/>
      <c r="SSH210" s="96"/>
      <c r="SSI210" s="96"/>
      <c r="SSJ210" s="96"/>
      <c r="SSK210" s="96"/>
      <c r="SSL210" s="96"/>
      <c r="SSM210" s="96"/>
      <c r="SSN210" s="96"/>
      <c r="SSO210" s="96"/>
      <c r="SSP210" s="96"/>
      <c r="SSQ210" s="96"/>
      <c r="SSR210" s="96"/>
      <c r="SSS210" s="96"/>
      <c r="SST210" s="96"/>
      <c r="SSU210" s="96"/>
      <c r="SSV210" s="96"/>
      <c r="SSW210" s="96"/>
      <c r="SSX210" s="96"/>
      <c r="SSY210" s="96"/>
      <c r="SSZ210" s="96"/>
      <c r="STA210" s="96"/>
      <c r="STB210" s="96"/>
      <c r="STC210" s="96"/>
      <c r="STD210" s="96"/>
      <c r="STE210" s="96"/>
      <c r="STF210" s="96"/>
      <c r="STG210" s="96"/>
      <c r="STH210" s="96"/>
      <c r="STI210" s="96"/>
      <c r="STJ210" s="96"/>
      <c r="STK210" s="96"/>
      <c r="STL210" s="96"/>
      <c r="STM210" s="96"/>
      <c r="STN210" s="96"/>
      <c r="STO210" s="96"/>
      <c r="STP210" s="96"/>
      <c r="STQ210" s="96"/>
      <c r="STR210" s="96"/>
      <c r="STS210" s="96"/>
      <c r="STT210" s="96"/>
      <c r="STU210" s="96"/>
      <c r="STV210" s="96"/>
      <c r="STW210" s="96"/>
      <c r="STX210" s="96"/>
      <c r="STY210" s="96"/>
      <c r="STZ210" s="96"/>
      <c r="SUA210" s="96"/>
      <c r="SUB210" s="96"/>
      <c r="SUC210" s="96"/>
      <c r="SUD210" s="96"/>
      <c r="SUE210" s="96"/>
      <c r="SUF210" s="96"/>
      <c r="SUG210" s="96"/>
      <c r="SUH210" s="96"/>
      <c r="SUI210" s="96"/>
      <c r="SUJ210" s="96"/>
      <c r="SUK210" s="96"/>
      <c r="SUL210" s="96"/>
      <c r="SUM210" s="96"/>
      <c r="SUN210" s="96"/>
      <c r="SUO210" s="96"/>
      <c r="SUP210" s="96"/>
      <c r="SUQ210" s="96"/>
      <c r="SUR210" s="96"/>
      <c r="SUS210" s="96"/>
      <c r="SUT210" s="96"/>
      <c r="SUU210" s="96"/>
      <c r="SUV210" s="96"/>
      <c r="SUW210" s="96"/>
      <c r="SUX210" s="96"/>
      <c r="SUY210" s="96"/>
      <c r="SUZ210" s="96"/>
      <c r="SVA210" s="96"/>
      <c r="SVB210" s="96"/>
      <c r="SVC210" s="96"/>
      <c r="SVD210" s="96"/>
      <c r="SVE210" s="96"/>
      <c r="SVF210" s="96"/>
      <c r="SVG210" s="96"/>
      <c r="SVH210" s="96"/>
      <c r="SVI210" s="96"/>
      <c r="SVJ210" s="96"/>
      <c r="SVK210" s="96"/>
      <c r="SVL210" s="96"/>
      <c r="SVM210" s="96"/>
      <c r="SVN210" s="96"/>
      <c r="SVO210" s="96"/>
      <c r="SVP210" s="96"/>
      <c r="SVQ210" s="96"/>
      <c r="SVR210" s="96"/>
      <c r="SVS210" s="96"/>
      <c r="SVT210" s="96"/>
      <c r="SVU210" s="96"/>
      <c r="SVV210" s="96"/>
      <c r="SVW210" s="96"/>
      <c r="SVX210" s="96"/>
      <c r="SVY210" s="96"/>
      <c r="SVZ210" s="96"/>
      <c r="SWA210" s="96"/>
      <c r="SWB210" s="96"/>
      <c r="SWC210" s="96"/>
      <c r="SWD210" s="96"/>
      <c r="SWE210" s="96"/>
      <c r="SWF210" s="96"/>
      <c r="SWG210" s="96"/>
      <c r="SWH210" s="96"/>
      <c r="SWI210" s="96"/>
      <c r="SWJ210" s="96"/>
      <c r="SWK210" s="96"/>
      <c r="SWL210" s="96"/>
      <c r="SWM210" s="96"/>
      <c r="SWN210" s="96"/>
      <c r="SWO210" s="96"/>
      <c r="SWP210" s="96"/>
      <c r="SWQ210" s="96"/>
      <c r="SWR210" s="96"/>
      <c r="SWS210" s="96"/>
      <c r="SWT210" s="96"/>
      <c r="SWU210" s="96"/>
      <c r="SWV210" s="96"/>
      <c r="SWW210" s="96"/>
      <c r="SWX210" s="96"/>
      <c r="SWY210" s="96"/>
      <c r="SWZ210" s="96"/>
      <c r="SXA210" s="96"/>
      <c r="SXB210" s="96"/>
      <c r="SXC210" s="96"/>
      <c r="SXD210" s="96"/>
      <c r="SXE210" s="96"/>
      <c r="SXF210" s="96"/>
      <c r="SXG210" s="96"/>
      <c r="SXH210" s="96"/>
      <c r="SXI210" s="96"/>
      <c r="SXJ210" s="96"/>
      <c r="SXK210" s="96"/>
      <c r="SXL210" s="96"/>
      <c r="SXM210" s="96"/>
      <c r="SXN210" s="96"/>
      <c r="SXO210" s="96"/>
      <c r="SXP210" s="96"/>
      <c r="SXQ210" s="96"/>
      <c r="SXR210" s="96"/>
      <c r="SXS210" s="96"/>
      <c r="SXT210" s="96"/>
      <c r="SXU210" s="96"/>
      <c r="SXV210" s="96"/>
      <c r="SXW210" s="96"/>
      <c r="SXX210" s="96"/>
      <c r="SXY210" s="96"/>
      <c r="SXZ210" s="96"/>
      <c r="SYA210" s="96"/>
      <c r="SYB210" s="96"/>
      <c r="SYC210" s="96"/>
      <c r="SYD210" s="96"/>
      <c r="SYE210" s="96"/>
      <c r="SYF210" s="96"/>
      <c r="SYG210" s="96"/>
      <c r="SYH210" s="96"/>
      <c r="SYI210" s="96"/>
      <c r="SYJ210" s="96"/>
      <c r="SYK210" s="96"/>
      <c r="SYL210" s="96"/>
      <c r="SYM210" s="96"/>
      <c r="SYN210" s="96"/>
      <c r="SYO210" s="96"/>
      <c r="SYP210" s="96"/>
      <c r="SYQ210" s="96"/>
      <c r="SYR210" s="96"/>
      <c r="SYS210" s="96"/>
      <c r="SYT210" s="96"/>
      <c r="SYU210" s="96"/>
      <c r="SYV210" s="96"/>
      <c r="SYW210" s="96"/>
      <c r="SYX210" s="96"/>
      <c r="SYY210" s="96"/>
      <c r="SYZ210" s="96"/>
      <c r="SZA210" s="96"/>
      <c r="SZB210" s="96"/>
      <c r="SZC210" s="96"/>
      <c r="SZD210" s="96"/>
      <c r="SZE210" s="96"/>
      <c r="SZF210" s="96"/>
      <c r="SZG210" s="96"/>
      <c r="SZH210" s="96"/>
      <c r="SZI210" s="96"/>
      <c r="SZJ210" s="96"/>
      <c r="SZK210" s="96"/>
      <c r="SZL210" s="96"/>
      <c r="SZM210" s="96"/>
      <c r="SZN210" s="96"/>
      <c r="SZO210" s="96"/>
      <c r="SZP210" s="96"/>
      <c r="SZQ210" s="96"/>
      <c r="SZR210" s="96"/>
      <c r="SZS210" s="96"/>
      <c r="SZT210" s="96"/>
      <c r="SZU210" s="96"/>
      <c r="SZV210" s="96"/>
      <c r="SZW210" s="96"/>
      <c r="SZX210" s="96"/>
      <c r="SZY210" s="96"/>
      <c r="SZZ210" s="96"/>
      <c r="TAA210" s="96"/>
      <c r="TAB210" s="96"/>
      <c r="TAC210" s="96"/>
      <c r="TAD210" s="96"/>
      <c r="TAE210" s="96"/>
      <c r="TAF210" s="96"/>
      <c r="TAG210" s="96"/>
      <c r="TAH210" s="96"/>
      <c r="TAI210" s="96"/>
      <c r="TAJ210" s="96"/>
      <c r="TAK210" s="96"/>
      <c r="TAL210" s="96"/>
      <c r="TAM210" s="96"/>
      <c r="TAN210" s="96"/>
      <c r="TAO210" s="96"/>
      <c r="TAP210" s="96"/>
      <c r="TAQ210" s="96"/>
      <c r="TAR210" s="96"/>
      <c r="TAS210" s="96"/>
      <c r="TAT210" s="96"/>
      <c r="TAU210" s="96"/>
      <c r="TAV210" s="96"/>
      <c r="TAW210" s="96"/>
      <c r="TAX210" s="96"/>
      <c r="TAY210" s="96"/>
      <c r="TAZ210" s="96"/>
      <c r="TBA210" s="96"/>
      <c r="TBB210" s="96"/>
      <c r="TBC210" s="96"/>
      <c r="TBD210" s="96"/>
      <c r="TBE210" s="96"/>
      <c r="TBF210" s="96"/>
      <c r="TBG210" s="96"/>
      <c r="TBH210" s="96"/>
      <c r="TBI210" s="96"/>
      <c r="TBJ210" s="96"/>
      <c r="TBK210" s="96"/>
      <c r="TBL210" s="96"/>
      <c r="TBM210" s="96"/>
      <c r="TBN210" s="96"/>
      <c r="TBO210" s="96"/>
      <c r="TBP210" s="96"/>
      <c r="TBQ210" s="96"/>
      <c r="TBR210" s="96"/>
      <c r="TBS210" s="96"/>
      <c r="TBT210" s="96"/>
      <c r="TBU210" s="96"/>
      <c r="TBV210" s="96"/>
      <c r="TBW210" s="96"/>
      <c r="TBX210" s="96"/>
      <c r="TBY210" s="96"/>
      <c r="TBZ210" s="96"/>
      <c r="TCA210" s="96"/>
      <c r="TCB210" s="96"/>
      <c r="TCC210" s="96"/>
      <c r="TCD210" s="96"/>
      <c r="TCE210" s="96"/>
      <c r="TCF210" s="96"/>
      <c r="TCG210" s="96"/>
      <c r="TCH210" s="96"/>
      <c r="TCI210" s="96"/>
      <c r="TCJ210" s="96"/>
      <c r="TCK210" s="96"/>
      <c r="TCL210" s="96"/>
      <c r="TCM210" s="96"/>
      <c r="TCN210" s="96"/>
      <c r="TCO210" s="96"/>
      <c r="TCP210" s="96"/>
      <c r="TCQ210" s="96"/>
      <c r="TCR210" s="96"/>
      <c r="TCS210" s="96"/>
      <c r="TCT210" s="96"/>
      <c r="TCU210" s="96"/>
      <c r="TCV210" s="96"/>
      <c r="TCW210" s="96"/>
      <c r="TCX210" s="96"/>
      <c r="TCY210" s="96"/>
      <c r="TCZ210" s="96"/>
      <c r="TDA210" s="96"/>
      <c r="TDB210" s="96"/>
      <c r="TDC210" s="96"/>
      <c r="TDD210" s="96"/>
      <c r="TDE210" s="96"/>
      <c r="TDF210" s="96"/>
      <c r="TDG210" s="96"/>
      <c r="TDH210" s="96"/>
      <c r="TDI210" s="96"/>
      <c r="TDJ210" s="96"/>
      <c r="TDK210" s="96"/>
      <c r="TDL210" s="96"/>
      <c r="TDM210" s="96"/>
      <c r="TDN210" s="96"/>
      <c r="TDO210" s="96"/>
      <c r="TDP210" s="96"/>
      <c r="TDQ210" s="96"/>
      <c r="TDR210" s="96"/>
      <c r="TDS210" s="96"/>
      <c r="TDT210" s="96"/>
      <c r="TDU210" s="96"/>
      <c r="TDV210" s="96"/>
      <c r="TDW210" s="96"/>
      <c r="TDX210" s="96"/>
      <c r="TDY210" s="96"/>
      <c r="TDZ210" s="96"/>
      <c r="TEA210" s="96"/>
      <c r="TEB210" s="96"/>
      <c r="TEC210" s="96"/>
      <c r="TED210" s="96"/>
      <c r="TEE210" s="96"/>
      <c r="TEF210" s="96"/>
      <c r="TEG210" s="96"/>
      <c r="TEH210" s="96"/>
      <c r="TEI210" s="96"/>
      <c r="TEJ210" s="96"/>
      <c r="TEK210" s="96"/>
      <c r="TEL210" s="96"/>
      <c r="TEM210" s="96"/>
      <c r="TEN210" s="96"/>
      <c r="TEO210" s="96"/>
      <c r="TEP210" s="96"/>
      <c r="TEQ210" s="96"/>
      <c r="TER210" s="96"/>
      <c r="TES210" s="96"/>
      <c r="TET210" s="96"/>
      <c r="TEU210" s="96"/>
      <c r="TEV210" s="96"/>
      <c r="TEW210" s="96"/>
      <c r="TEX210" s="96"/>
      <c r="TEY210" s="96"/>
      <c r="TEZ210" s="96"/>
      <c r="TFA210" s="96"/>
      <c r="TFB210" s="96"/>
      <c r="TFC210" s="96"/>
      <c r="TFD210" s="96"/>
      <c r="TFE210" s="96"/>
      <c r="TFF210" s="96"/>
      <c r="TFG210" s="96"/>
      <c r="TFH210" s="96"/>
      <c r="TFI210" s="96"/>
      <c r="TFJ210" s="96"/>
      <c r="TFK210" s="96"/>
      <c r="TFL210" s="96"/>
      <c r="TFM210" s="96"/>
      <c r="TFN210" s="96"/>
      <c r="TFO210" s="96"/>
      <c r="TFP210" s="96"/>
      <c r="TFQ210" s="96"/>
      <c r="TFR210" s="96"/>
      <c r="TFS210" s="96"/>
      <c r="TFT210" s="96"/>
      <c r="TFU210" s="96"/>
      <c r="TFV210" s="96"/>
      <c r="TFW210" s="96"/>
      <c r="TFX210" s="96"/>
      <c r="TFY210" s="96"/>
      <c r="TFZ210" s="96"/>
      <c r="TGA210" s="96"/>
      <c r="TGB210" s="96"/>
      <c r="TGC210" s="96"/>
      <c r="TGD210" s="96"/>
      <c r="TGE210" s="96"/>
      <c r="TGF210" s="96"/>
      <c r="TGG210" s="96"/>
      <c r="TGH210" s="96"/>
      <c r="TGI210" s="96"/>
      <c r="TGJ210" s="96"/>
      <c r="TGK210" s="96"/>
      <c r="TGL210" s="96"/>
      <c r="TGM210" s="96"/>
      <c r="TGN210" s="96"/>
      <c r="TGO210" s="96"/>
      <c r="TGP210" s="96"/>
      <c r="TGQ210" s="96"/>
      <c r="TGR210" s="96"/>
      <c r="TGS210" s="96"/>
      <c r="TGT210" s="96"/>
      <c r="TGU210" s="96"/>
      <c r="TGV210" s="96"/>
      <c r="TGW210" s="96"/>
      <c r="TGX210" s="96"/>
      <c r="TGY210" s="96"/>
      <c r="TGZ210" s="96"/>
      <c r="THA210" s="96"/>
      <c r="THB210" s="96"/>
      <c r="THC210" s="96"/>
      <c r="THD210" s="96"/>
      <c r="THE210" s="96"/>
      <c r="THF210" s="96"/>
      <c r="THG210" s="96"/>
      <c r="THH210" s="96"/>
      <c r="THI210" s="96"/>
      <c r="THJ210" s="96"/>
      <c r="THK210" s="96"/>
      <c r="THL210" s="96"/>
      <c r="THM210" s="96"/>
      <c r="THN210" s="96"/>
      <c r="THO210" s="96"/>
      <c r="THP210" s="96"/>
      <c r="THQ210" s="96"/>
      <c r="THR210" s="96"/>
      <c r="THS210" s="96"/>
      <c r="THT210" s="96"/>
      <c r="THU210" s="96"/>
      <c r="THV210" s="96"/>
      <c r="THW210" s="96"/>
      <c r="THX210" s="96"/>
      <c r="THY210" s="96"/>
      <c r="THZ210" s="96"/>
      <c r="TIA210" s="96"/>
      <c r="TIB210" s="96"/>
      <c r="TIC210" s="96"/>
      <c r="TID210" s="96"/>
      <c r="TIE210" s="96"/>
      <c r="TIF210" s="96"/>
      <c r="TIG210" s="96"/>
      <c r="TIH210" s="96"/>
      <c r="TII210" s="96"/>
      <c r="TIJ210" s="96"/>
      <c r="TIK210" s="96"/>
      <c r="TIL210" s="96"/>
      <c r="TIM210" s="96"/>
      <c r="TIN210" s="96"/>
      <c r="TIO210" s="96"/>
      <c r="TIP210" s="96"/>
      <c r="TIQ210" s="96"/>
      <c r="TIR210" s="96"/>
      <c r="TIS210" s="96"/>
      <c r="TIT210" s="96"/>
      <c r="TIU210" s="96"/>
      <c r="TIV210" s="96"/>
      <c r="TIW210" s="96"/>
      <c r="TIX210" s="96"/>
      <c r="TIY210" s="96"/>
      <c r="TIZ210" s="96"/>
      <c r="TJA210" s="96"/>
      <c r="TJB210" s="96"/>
      <c r="TJC210" s="96"/>
      <c r="TJD210" s="96"/>
      <c r="TJE210" s="96"/>
      <c r="TJF210" s="96"/>
      <c r="TJG210" s="96"/>
      <c r="TJH210" s="96"/>
      <c r="TJI210" s="96"/>
      <c r="TJJ210" s="96"/>
      <c r="TJK210" s="96"/>
      <c r="TJL210" s="96"/>
      <c r="TJM210" s="96"/>
      <c r="TJN210" s="96"/>
      <c r="TJO210" s="96"/>
      <c r="TJP210" s="96"/>
      <c r="TJQ210" s="96"/>
      <c r="TJR210" s="96"/>
      <c r="TJS210" s="96"/>
      <c r="TJT210" s="96"/>
      <c r="TJU210" s="96"/>
      <c r="TJV210" s="96"/>
      <c r="TJW210" s="96"/>
      <c r="TJX210" s="96"/>
      <c r="TJY210" s="96"/>
      <c r="TJZ210" s="96"/>
      <c r="TKA210" s="96"/>
      <c r="TKB210" s="96"/>
      <c r="TKC210" s="96"/>
      <c r="TKD210" s="96"/>
      <c r="TKE210" s="96"/>
      <c r="TKF210" s="96"/>
      <c r="TKG210" s="96"/>
      <c r="TKH210" s="96"/>
      <c r="TKI210" s="96"/>
      <c r="TKJ210" s="96"/>
      <c r="TKK210" s="96"/>
      <c r="TKL210" s="96"/>
      <c r="TKM210" s="96"/>
      <c r="TKN210" s="96"/>
      <c r="TKO210" s="96"/>
      <c r="TKP210" s="96"/>
      <c r="TKQ210" s="96"/>
      <c r="TKR210" s="96"/>
      <c r="TKS210" s="96"/>
      <c r="TKT210" s="96"/>
      <c r="TKU210" s="96"/>
      <c r="TKV210" s="96"/>
      <c r="TKW210" s="96"/>
      <c r="TKX210" s="96"/>
      <c r="TKY210" s="96"/>
      <c r="TKZ210" s="96"/>
      <c r="TLA210" s="96"/>
      <c r="TLB210" s="96"/>
      <c r="TLC210" s="96"/>
      <c r="TLD210" s="96"/>
      <c r="TLE210" s="96"/>
      <c r="TLF210" s="96"/>
      <c r="TLG210" s="96"/>
      <c r="TLH210" s="96"/>
      <c r="TLI210" s="96"/>
      <c r="TLJ210" s="96"/>
      <c r="TLK210" s="96"/>
      <c r="TLL210" s="96"/>
      <c r="TLM210" s="96"/>
      <c r="TLN210" s="96"/>
      <c r="TLO210" s="96"/>
      <c r="TLP210" s="96"/>
      <c r="TLQ210" s="96"/>
      <c r="TLR210" s="96"/>
      <c r="TLS210" s="96"/>
      <c r="TLT210" s="96"/>
      <c r="TLU210" s="96"/>
      <c r="TLV210" s="96"/>
      <c r="TLW210" s="96"/>
      <c r="TLX210" s="96"/>
      <c r="TLY210" s="96"/>
      <c r="TLZ210" s="96"/>
      <c r="TMA210" s="96"/>
      <c r="TMB210" s="96"/>
      <c r="TMC210" s="96"/>
      <c r="TMD210" s="96"/>
      <c r="TME210" s="96"/>
      <c r="TMF210" s="96"/>
      <c r="TMG210" s="96"/>
      <c r="TMH210" s="96"/>
      <c r="TMI210" s="96"/>
      <c r="TMJ210" s="96"/>
      <c r="TMK210" s="96"/>
      <c r="TML210" s="96"/>
      <c r="TMM210" s="96"/>
      <c r="TMN210" s="96"/>
      <c r="TMO210" s="96"/>
      <c r="TMP210" s="96"/>
      <c r="TMQ210" s="96"/>
      <c r="TMR210" s="96"/>
      <c r="TMS210" s="96"/>
      <c r="TMT210" s="96"/>
      <c r="TMU210" s="96"/>
      <c r="TMV210" s="96"/>
      <c r="TMW210" s="96"/>
      <c r="TMX210" s="96"/>
      <c r="TMY210" s="96"/>
      <c r="TMZ210" s="96"/>
      <c r="TNA210" s="96"/>
      <c r="TNB210" s="96"/>
      <c r="TNC210" s="96"/>
      <c r="TND210" s="96"/>
      <c r="TNE210" s="96"/>
      <c r="TNF210" s="96"/>
      <c r="TNG210" s="96"/>
      <c r="TNH210" s="96"/>
      <c r="TNI210" s="96"/>
      <c r="TNJ210" s="96"/>
      <c r="TNK210" s="96"/>
      <c r="TNL210" s="96"/>
      <c r="TNM210" s="96"/>
      <c r="TNN210" s="96"/>
      <c r="TNO210" s="96"/>
      <c r="TNP210" s="96"/>
      <c r="TNQ210" s="96"/>
      <c r="TNR210" s="96"/>
      <c r="TNS210" s="96"/>
      <c r="TNT210" s="96"/>
      <c r="TNU210" s="96"/>
      <c r="TNV210" s="96"/>
      <c r="TNW210" s="96"/>
      <c r="TNX210" s="96"/>
      <c r="TNY210" s="96"/>
      <c r="TNZ210" s="96"/>
      <c r="TOA210" s="96"/>
      <c r="TOB210" s="96"/>
      <c r="TOC210" s="96"/>
      <c r="TOD210" s="96"/>
      <c r="TOE210" s="96"/>
      <c r="TOF210" s="96"/>
      <c r="TOG210" s="96"/>
      <c r="TOH210" s="96"/>
      <c r="TOI210" s="96"/>
      <c r="TOJ210" s="96"/>
      <c r="TOK210" s="96"/>
      <c r="TOL210" s="96"/>
      <c r="TOM210" s="96"/>
      <c r="TON210" s="96"/>
      <c r="TOO210" s="96"/>
      <c r="TOP210" s="96"/>
      <c r="TOQ210" s="96"/>
      <c r="TOR210" s="96"/>
      <c r="TOS210" s="96"/>
      <c r="TOT210" s="96"/>
      <c r="TOU210" s="96"/>
      <c r="TOV210" s="96"/>
      <c r="TOW210" s="96"/>
      <c r="TOX210" s="96"/>
      <c r="TOY210" s="96"/>
      <c r="TOZ210" s="96"/>
      <c r="TPA210" s="96"/>
      <c r="TPB210" s="96"/>
      <c r="TPC210" s="96"/>
      <c r="TPD210" s="96"/>
      <c r="TPE210" s="96"/>
      <c r="TPF210" s="96"/>
      <c r="TPG210" s="96"/>
      <c r="TPH210" s="96"/>
      <c r="TPI210" s="96"/>
      <c r="TPJ210" s="96"/>
      <c r="TPK210" s="96"/>
      <c r="TPL210" s="96"/>
      <c r="TPM210" s="96"/>
      <c r="TPN210" s="96"/>
      <c r="TPO210" s="96"/>
      <c r="TPP210" s="96"/>
      <c r="TPQ210" s="96"/>
      <c r="TPR210" s="96"/>
      <c r="TPS210" s="96"/>
      <c r="TPT210" s="96"/>
      <c r="TPU210" s="96"/>
      <c r="TPV210" s="96"/>
      <c r="TPW210" s="96"/>
      <c r="TPX210" s="96"/>
      <c r="TPY210" s="96"/>
      <c r="TPZ210" s="96"/>
      <c r="TQA210" s="96"/>
      <c r="TQB210" s="96"/>
      <c r="TQC210" s="96"/>
      <c r="TQD210" s="96"/>
      <c r="TQE210" s="96"/>
      <c r="TQF210" s="96"/>
      <c r="TQG210" s="96"/>
      <c r="TQH210" s="96"/>
      <c r="TQI210" s="96"/>
      <c r="TQJ210" s="96"/>
      <c r="TQK210" s="96"/>
      <c r="TQL210" s="96"/>
      <c r="TQM210" s="96"/>
      <c r="TQN210" s="96"/>
      <c r="TQO210" s="96"/>
      <c r="TQP210" s="96"/>
      <c r="TQQ210" s="96"/>
      <c r="TQR210" s="96"/>
      <c r="TQS210" s="96"/>
      <c r="TQT210" s="96"/>
      <c r="TQU210" s="96"/>
      <c r="TQV210" s="96"/>
      <c r="TQW210" s="96"/>
      <c r="TQX210" s="96"/>
      <c r="TQY210" s="96"/>
      <c r="TQZ210" s="96"/>
      <c r="TRA210" s="96"/>
      <c r="TRB210" s="96"/>
      <c r="TRC210" s="96"/>
      <c r="TRD210" s="96"/>
      <c r="TRE210" s="96"/>
      <c r="TRF210" s="96"/>
      <c r="TRG210" s="96"/>
      <c r="TRH210" s="96"/>
      <c r="TRI210" s="96"/>
      <c r="TRJ210" s="96"/>
      <c r="TRK210" s="96"/>
      <c r="TRL210" s="96"/>
      <c r="TRM210" s="96"/>
      <c r="TRN210" s="96"/>
      <c r="TRO210" s="96"/>
      <c r="TRP210" s="96"/>
      <c r="TRQ210" s="96"/>
      <c r="TRR210" s="96"/>
      <c r="TRS210" s="96"/>
      <c r="TRT210" s="96"/>
      <c r="TRU210" s="96"/>
      <c r="TRV210" s="96"/>
      <c r="TRW210" s="96"/>
      <c r="TRX210" s="96"/>
      <c r="TRY210" s="96"/>
      <c r="TRZ210" s="96"/>
      <c r="TSA210" s="96"/>
      <c r="TSB210" s="96"/>
      <c r="TSC210" s="96"/>
      <c r="TSD210" s="96"/>
      <c r="TSE210" s="96"/>
      <c r="TSF210" s="96"/>
      <c r="TSG210" s="96"/>
      <c r="TSH210" s="96"/>
      <c r="TSI210" s="96"/>
      <c r="TSJ210" s="96"/>
      <c r="TSK210" s="96"/>
      <c r="TSL210" s="96"/>
      <c r="TSM210" s="96"/>
      <c r="TSN210" s="96"/>
      <c r="TSO210" s="96"/>
      <c r="TSP210" s="96"/>
      <c r="TSQ210" s="96"/>
      <c r="TSR210" s="96"/>
      <c r="TSS210" s="96"/>
      <c r="TST210" s="96"/>
      <c r="TSU210" s="96"/>
      <c r="TSV210" s="96"/>
      <c r="TSW210" s="96"/>
      <c r="TSX210" s="96"/>
      <c r="TSY210" s="96"/>
      <c r="TSZ210" s="96"/>
      <c r="TTA210" s="96"/>
      <c r="TTB210" s="96"/>
      <c r="TTC210" s="96"/>
      <c r="TTD210" s="96"/>
      <c r="TTE210" s="96"/>
      <c r="TTF210" s="96"/>
      <c r="TTG210" s="96"/>
      <c r="TTH210" s="96"/>
      <c r="TTI210" s="96"/>
      <c r="TTJ210" s="96"/>
      <c r="TTK210" s="96"/>
      <c r="TTL210" s="96"/>
      <c r="TTM210" s="96"/>
      <c r="TTN210" s="96"/>
      <c r="TTO210" s="96"/>
      <c r="TTP210" s="96"/>
      <c r="TTQ210" s="96"/>
      <c r="TTR210" s="96"/>
      <c r="TTS210" s="96"/>
      <c r="TTT210" s="96"/>
      <c r="TTU210" s="96"/>
      <c r="TTV210" s="96"/>
      <c r="TTW210" s="96"/>
      <c r="TTX210" s="96"/>
      <c r="TTY210" s="96"/>
      <c r="TTZ210" s="96"/>
      <c r="TUA210" s="96"/>
      <c r="TUB210" s="96"/>
      <c r="TUC210" s="96"/>
      <c r="TUD210" s="96"/>
      <c r="TUE210" s="96"/>
      <c r="TUF210" s="96"/>
      <c r="TUG210" s="96"/>
      <c r="TUH210" s="96"/>
      <c r="TUI210" s="96"/>
      <c r="TUJ210" s="96"/>
      <c r="TUK210" s="96"/>
      <c r="TUL210" s="96"/>
      <c r="TUM210" s="96"/>
      <c r="TUN210" s="96"/>
      <c r="TUO210" s="96"/>
      <c r="TUP210" s="96"/>
      <c r="TUQ210" s="96"/>
      <c r="TUR210" s="96"/>
      <c r="TUS210" s="96"/>
      <c r="TUT210" s="96"/>
      <c r="TUU210" s="96"/>
      <c r="TUV210" s="96"/>
      <c r="TUW210" s="96"/>
      <c r="TUX210" s="96"/>
      <c r="TUY210" s="96"/>
      <c r="TUZ210" s="96"/>
      <c r="TVA210" s="96"/>
      <c r="TVB210" s="96"/>
      <c r="TVC210" s="96"/>
      <c r="TVD210" s="96"/>
      <c r="TVE210" s="96"/>
      <c r="TVF210" s="96"/>
      <c r="TVG210" s="96"/>
      <c r="TVH210" s="96"/>
      <c r="TVI210" s="96"/>
      <c r="TVJ210" s="96"/>
      <c r="TVK210" s="96"/>
      <c r="TVL210" s="96"/>
      <c r="TVM210" s="96"/>
      <c r="TVN210" s="96"/>
      <c r="TVO210" s="96"/>
      <c r="TVP210" s="96"/>
      <c r="TVQ210" s="96"/>
      <c r="TVR210" s="96"/>
      <c r="TVS210" s="96"/>
      <c r="TVT210" s="96"/>
      <c r="TVU210" s="96"/>
      <c r="TVV210" s="96"/>
      <c r="TVW210" s="96"/>
      <c r="TVX210" s="96"/>
      <c r="TVY210" s="96"/>
      <c r="TVZ210" s="96"/>
      <c r="TWA210" s="96"/>
      <c r="TWB210" s="96"/>
      <c r="TWC210" s="96"/>
      <c r="TWD210" s="96"/>
      <c r="TWE210" s="96"/>
      <c r="TWF210" s="96"/>
      <c r="TWG210" s="96"/>
      <c r="TWH210" s="96"/>
      <c r="TWI210" s="96"/>
      <c r="TWJ210" s="96"/>
      <c r="TWK210" s="96"/>
      <c r="TWL210" s="96"/>
      <c r="TWM210" s="96"/>
      <c r="TWN210" s="96"/>
      <c r="TWO210" s="96"/>
      <c r="TWP210" s="96"/>
      <c r="TWQ210" s="96"/>
      <c r="TWR210" s="96"/>
      <c r="TWS210" s="96"/>
      <c r="TWT210" s="96"/>
      <c r="TWU210" s="96"/>
      <c r="TWV210" s="96"/>
      <c r="TWW210" s="96"/>
      <c r="TWX210" s="96"/>
      <c r="TWY210" s="96"/>
      <c r="TWZ210" s="96"/>
      <c r="TXA210" s="96"/>
      <c r="TXB210" s="96"/>
      <c r="TXC210" s="96"/>
      <c r="TXD210" s="96"/>
      <c r="TXE210" s="96"/>
      <c r="TXF210" s="96"/>
      <c r="TXG210" s="96"/>
      <c r="TXH210" s="96"/>
      <c r="TXI210" s="96"/>
      <c r="TXJ210" s="96"/>
      <c r="TXK210" s="96"/>
      <c r="TXL210" s="96"/>
      <c r="TXM210" s="96"/>
      <c r="TXN210" s="96"/>
      <c r="TXO210" s="96"/>
      <c r="TXP210" s="96"/>
      <c r="TXQ210" s="96"/>
      <c r="TXR210" s="96"/>
      <c r="TXS210" s="96"/>
      <c r="TXT210" s="96"/>
      <c r="TXU210" s="96"/>
      <c r="TXV210" s="96"/>
      <c r="TXW210" s="96"/>
      <c r="TXX210" s="96"/>
      <c r="TXY210" s="96"/>
      <c r="TXZ210" s="96"/>
      <c r="TYA210" s="96"/>
      <c r="TYB210" s="96"/>
      <c r="TYC210" s="96"/>
      <c r="TYD210" s="96"/>
      <c r="TYE210" s="96"/>
      <c r="TYF210" s="96"/>
      <c r="TYG210" s="96"/>
      <c r="TYH210" s="96"/>
      <c r="TYI210" s="96"/>
      <c r="TYJ210" s="96"/>
      <c r="TYK210" s="96"/>
      <c r="TYL210" s="96"/>
      <c r="TYM210" s="96"/>
      <c r="TYN210" s="96"/>
      <c r="TYO210" s="96"/>
      <c r="TYP210" s="96"/>
      <c r="TYQ210" s="96"/>
      <c r="TYR210" s="96"/>
      <c r="TYS210" s="96"/>
      <c r="TYT210" s="96"/>
      <c r="TYU210" s="96"/>
      <c r="TYV210" s="96"/>
      <c r="TYW210" s="96"/>
      <c r="TYX210" s="96"/>
      <c r="TYY210" s="96"/>
      <c r="TYZ210" s="96"/>
      <c r="TZA210" s="96"/>
      <c r="TZB210" s="96"/>
      <c r="TZC210" s="96"/>
      <c r="TZD210" s="96"/>
      <c r="TZE210" s="96"/>
      <c r="TZF210" s="96"/>
      <c r="TZG210" s="96"/>
      <c r="TZH210" s="96"/>
      <c r="TZI210" s="96"/>
      <c r="TZJ210" s="96"/>
      <c r="TZK210" s="96"/>
      <c r="TZL210" s="96"/>
      <c r="TZM210" s="96"/>
      <c r="TZN210" s="96"/>
      <c r="TZO210" s="96"/>
      <c r="TZP210" s="96"/>
      <c r="TZQ210" s="96"/>
      <c r="TZR210" s="96"/>
      <c r="TZS210" s="96"/>
      <c r="TZT210" s="96"/>
      <c r="TZU210" s="96"/>
      <c r="TZV210" s="96"/>
      <c r="TZW210" s="96"/>
      <c r="TZX210" s="96"/>
      <c r="TZY210" s="96"/>
      <c r="TZZ210" s="96"/>
      <c r="UAA210" s="96"/>
      <c r="UAB210" s="96"/>
      <c r="UAC210" s="96"/>
      <c r="UAD210" s="96"/>
      <c r="UAE210" s="96"/>
      <c r="UAF210" s="96"/>
      <c r="UAG210" s="96"/>
      <c r="UAH210" s="96"/>
      <c r="UAI210" s="96"/>
      <c r="UAJ210" s="96"/>
      <c r="UAK210" s="96"/>
      <c r="UAL210" s="96"/>
      <c r="UAM210" s="96"/>
      <c r="UAN210" s="96"/>
      <c r="UAO210" s="96"/>
      <c r="UAP210" s="96"/>
      <c r="UAQ210" s="96"/>
      <c r="UAR210" s="96"/>
      <c r="UAS210" s="96"/>
      <c r="UAT210" s="96"/>
      <c r="UAU210" s="96"/>
      <c r="UAV210" s="96"/>
      <c r="UAW210" s="96"/>
      <c r="UAX210" s="96"/>
      <c r="UAY210" s="96"/>
      <c r="UAZ210" s="96"/>
      <c r="UBA210" s="96"/>
      <c r="UBB210" s="96"/>
      <c r="UBC210" s="96"/>
      <c r="UBD210" s="96"/>
      <c r="UBE210" s="96"/>
      <c r="UBF210" s="96"/>
      <c r="UBG210" s="96"/>
      <c r="UBH210" s="96"/>
      <c r="UBI210" s="96"/>
      <c r="UBJ210" s="96"/>
      <c r="UBK210" s="96"/>
      <c r="UBL210" s="96"/>
      <c r="UBM210" s="96"/>
      <c r="UBN210" s="96"/>
      <c r="UBO210" s="96"/>
      <c r="UBP210" s="96"/>
      <c r="UBQ210" s="96"/>
      <c r="UBR210" s="96"/>
      <c r="UBS210" s="96"/>
      <c r="UBT210" s="96"/>
      <c r="UBU210" s="96"/>
      <c r="UBV210" s="96"/>
      <c r="UBW210" s="96"/>
      <c r="UBX210" s="96"/>
      <c r="UBY210" s="96"/>
      <c r="UBZ210" s="96"/>
      <c r="UCA210" s="96"/>
      <c r="UCB210" s="96"/>
      <c r="UCC210" s="96"/>
      <c r="UCD210" s="96"/>
      <c r="UCE210" s="96"/>
      <c r="UCF210" s="96"/>
      <c r="UCG210" s="96"/>
      <c r="UCH210" s="96"/>
      <c r="UCI210" s="96"/>
      <c r="UCJ210" s="96"/>
      <c r="UCK210" s="96"/>
      <c r="UCL210" s="96"/>
      <c r="UCM210" s="96"/>
      <c r="UCN210" s="96"/>
      <c r="UCO210" s="96"/>
      <c r="UCP210" s="96"/>
      <c r="UCQ210" s="96"/>
      <c r="UCR210" s="96"/>
      <c r="UCS210" s="96"/>
      <c r="UCT210" s="96"/>
      <c r="UCU210" s="96"/>
      <c r="UCV210" s="96"/>
      <c r="UCW210" s="96"/>
      <c r="UCX210" s="96"/>
      <c r="UCY210" s="96"/>
      <c r="UCZ210" s="96"/>
      <c r="UDA210" s="96"/>
      <c r="UDB210" s="96"/>
      <c r="UDC210" s="96"/>
      <c r="UDD210" s="96"/>
      <c r="UDE210" s="96"/>
      <c r="UDF210" s="96"/>
      <c r="UDG210" s="96"/>
      <c r="UDH210" s="96"/>
      <c r="UDI210" s="96"/>
      <c r="UDJ210" s="96"/>
      <c r="UDK210" s="96"/>
      <c r="UDL210" s="96"/>
      <c r="UDM210" s="96"/>
      <c r="UDN210" s="96"/>
      <c r="UDO210" s="96"/>
      <c r="UDP210" s="96"/>
      <c r="UDQ210" s="96"/>
      <c r="UDR210" s="96"/>
      <c r="UDS210" s="96"/>
      <c r="UDT210" s="96"/>
      <c r="UDU210" s="96"/>
      <c r="UDV210" s="96"/>
      <c r="UDW210" s="96"/>
      <c r="UDX210" s="96"/>
      <c r="UDY210" s="96"/>
      <c r="UDZ210" s="96"/>
      <c r="UEA210" s="96"/>
      <c r="UEB210" s="96"/>
      <c r="UEC210" s="96"/>
      <c r="UED210" s="96"/>
      <c r="UEE210" s="96"/>
      <c r="UEF210" s="96"/>
      <c r="UEG210" s="96"/>
      <c r="UEH210" s="96"/>
      <c r="UEI210" s="96"/>
      <c r="UEJ210" s="96"/>
      <c r="UEK210" s="96"/>
      <c r="UEL210" s="96"/>
      <c r="UEM210" s="96"/>
      <c r="UEN210" s="96"/>
      <c r="UEO210" s="96"/>
      <c r="UEP210" s="96"/>
      <c r="UEQ210" s="96"/>
      <c r="UER210" s="96"/>
      <c r="UES210" s="96"/>
      <c r="UET210" s="96"/>
      <c r="UEU210" s="96"/>
      <c r="UEV210" s="96"/>
      <c r="UEW210" s="96"/>
      <c r="UEX210" s="96"/>
      <c r="UEY210" s="96"/>
      <c r="UEZ210" s="96"/>
      <c r="UFA210" s="96"/>
      <c r="UFB210" s="96"/>
      <c r="UFC210" s="96"/>
      <c r="UFD210" s="96"/>
      <c r="UFE210" s="96"/>
      <c r="UFF210" s="96"/>
      <c r="UFG210" s="96"/>
      <c r="UFH210" s="96"/>
      <c r="UFI210" s="96"/>
      <c r="UFJ210" s="96"/>
      <c r="UFK210" s="96"/>
      <c r="UFL210" s="96"/>
      <c r="UFM210" s="96"/>
      <c r="UFN210" s="96"/>
      <c r="UFO210" s="96"/>
      <c r="UFP210" s="96"/>
      <c r="UFQ210" s="96"/>
      <c r="UFR210" s="96"/>
      <c r="UFS210" s="96"/>
      <c r="UFT210" s="96"/>
      <c r="UFU210" s="96"/>
      <c r="UFV210" s="96"/>
      <c r="UFW210" s="96"/>
      <c r="UFX210" s="96"/>
      <c r="UFY210" s="96"/>
      <c r="UFZ210" s="96"/>
      <c r="UGA210" s="96"/>
      <c r="UGB210" s="96"/>
      <c r="UGC210" s="96"/>
      <c r="UGD210" s="96"/>
      <c r="UGE210" s="96"/>
      <c r="UGF210" s="96"/>
      <c r="UGG210" s="96"/>
      <c r="UGH210" s="96"/>
      <c r="UGI210" s="96"/>
      <c r="UGJ210" s="96"/>
      <c r="UGK210" s="96"/>
      <c r="UGL210" s="96"/>
      <c r="UGM210" s="96"/>
      <c r="UGN210" s="96"/>
      <c r="UGO210" s="96"/>
      <c r="UGP210" s="96"/>
      <c r="UGQ210" s="96"/>
      <c r="UGR210" s="96"/>
      <c r="UGS210" s="96"/>
      <c r="UGT210" s="96"/>
      <c r="UGU210" s="96"/>
      <c r="UGV210" s="96"/>
      <c r="UGW210" s="96"/>
      <c r="UGX210" s="96"/>
      <c r="UGY210" s="96"/>
      <c r="UGZ210" s="96"/>
      <c r="UHA210" s="96"/>
      <c r="UHB210" s="96"/>
      <c r="UHC210" s="96"/>
      <c r="UHD210" s="96"/>
      <c r="UHE210" s="96"/>
      <c r="UHF210" s="96"/>
      <c r="UHG210" s="96"/>
      <c r="UHH210" s="96"/>
      <c r="UHI210" s="96"/>
      <c r="UHJ210" s="96"/>
      <c r="UHK210" s="96"/>
      <c r="UHL210" s="96"/>
      <c r="UHM210" s="96"/>
      <c r="UHN210" s="96"/>
      <c r="UHO210" s="96"/>
      <c r="UHP210" s="96"/>
      <c r="UHQ210" s="96"/>
      <c r="UHR210" s="96"/>
      <c r="UHS210" s="96"/>
      <c r="UHT210" s="96"/>
      <c r="UHU210" s="96"/>
      <c r="UHV210" s="96"/>
      <c r="UHW210" s="96"/>
      <c r="UHX210" s="96"/>
      <c r="UHY210" s="96"/>
      <c r="UHZ210" s="96"/>
      <c r="UIA210" s="96"/>
      <c r="UIB210" s="96"/>
      <c r="UIC210" s="96"/>
      <c r="UID210" s="96"/>
      <c r="UIE210" s="96"/>
      <c r="UIF210" s="96"/>
      <c r="UIG210" s="96"/>
      <c r="UIH210" s="96"/>
      <c r="UII210" s="96"/>
      <c r="UIJ210" s="96"/>
      <c r="UIK210" s="96"/>
      <c r="UIL210" s="96"/>
      <c r="UIM210" s="96"/>
      <c r="UIN210" s="96"/>
      <c r="UIO210" s="96"/>
      <c r="UIP210" s="96"/>
      <c r="UIQ210" s="96"/>
      <c r="UIR210" s="96"/>
      <c r="UIS210" s="96"/>
      <c r="UIT210" s="96"/>
      <c r="UIU210" s="96"/>
      <c r="UIV210" s="96"/>
      <c r="UIW210" s="96"/>
      <c r="UIX210" s="96"/>
      <c r="UIY210" s="96"/>
      <c r="UIZ210" s="96"/>
      <c r="UJA210" s="96"/>
      <c r="UJB210" s="96"/>
      <c r="UJC210" s="96"/>
      <c r="UJD210" s="96"/>
      <c r="UJE210" s="96"/>
      <c r="UJF210" s="96"/>
      <c r="UJG210" s="96"/>
      <c r="UJH210" s="96"/>
      <c r="UJI210" s="96"/>
      <c r="UJJ210" s="96"/>
      <c r="UJK210" s="96"/>
      <c r="UJL210" s="96"/>
      <c r="UJM210" s="96"/>
      <c r="UJN210" s="96"/>
      <c r="UJO210" s="96"/>
      <c r="UJP210" s="96"/>
      <c r="UJQ210" s="96"/>
      <c r="UJR210" s="96"/>
      <c r="UJS210" s="96"/>
      <c r="UJT210" s="96"/>
      <c r="UJU210" s="96"/>
      <c r="UJV210" s="96"/>
      <c r="UJW210" s="96"/>
      <c r="UJX210" s="96"/>
      <c r="UJY210" s="96"/>
      <c r="UJZ210" s="96"/>
      <c r="UKA210" s="96"/>
      <c r="UKB210" s="96"/>
      <c r="UKC210" s="96"/>
      <c r="UKD210" s="96"/>
      <c r="UKE210" s="96"/>
      <c r="UKF210" s="96"/>
      <c r="UKG210" s="96"/>
      <c r="UKH210" s="96"/>
      <c r="UKI210" s="96"/>
      <c r="UKJ210" s="96"/>
      <c r="UKK210" s="96"/>
      <c r="UKL210" s="96"/>
      <c r="UKM210" s="96"/>
      <c r="UKN210" s="96"/>
      <c r="UKO210" s="96"/>
      <c r="UKP210" s="96"/>
      <c r="UKQ210" s="96"/>
      <c r="UKR210" s="96"/>
      <c r="UKS210" s="96"/>
      <c r="UKT210" s="96"/>
      <c r="UKU210" s="96"/>
      <c r="UKV210" s="96"/>
      <c r="UKW210" s="96"/>
      <c r="UKX210" s="96"/>
      <c r="UKY210" s="96"/>
      <c r="UKZ210" s="96"/>
      <c r="ULA210" s="96"/>
      <c r="ULB210" s="96"/>
      <c r="ULC210" s="96"/>
      <c r="ULD210" s="96"/>
      <c r="ULE210" s="96"/>
      <c r="ULF210" s="96"/>
      <c r="ULG210" s="96"/>
      <c r="ULH210" s="96"/>
      <c r="ULI210" s="96"/>
      <c r="ULJ210" s="96"/>
      <c r="ULK210" s="96"/>
      <c r="ULL210" s="96"/>
      <c r="ULM210" s="96"/>
      <c r="ULN210" s="96"/>
      <c r="ULO210" s="96"/>
      <c r="ULP210" s="96"/>
      <c r="ULQ210" s="96"/>
      <c r="ULR210" s="96"/>
      <c r="ULS210" s="96"/>
      <c r="ULT210" s="96"/>
      <c r="ULU210" s="96"/>
      <c r="ULV210" s="96"/>
      <c r="ULW210" s="96"/>
      <c r="ULX210" s="96"/>
      <c r="ULY210" s="96"/>
      <c r="ULZ210" s="96"/>
      <c r="UMA210" s="96"/>
      <c r="UMB210" s="96"/>
      <c r="UMC210" s="96"/>
      <c r="UMD210" s="96"/>
      <c r="UME210" s="96"/>
      <c r="UMF210" s="96"/>
      <c r="UMG210" s="96"/>
      <c r="UMH210" s="96"/>
      <c r="UMI210" s="96"/>
      <c r="UMJ210" s="96"/>
      <c r="UMK210" s="96"/>
      <c r="UML210" s="96"/>
      <c r="UMM210" s="96"/>
      <c r="UMN210" s="96"/>
      <c r="UMO210" s="96"/>
      <c r="UMP210" s="96"/>
      <c r="UMQ210" s="96"/>
      <c r="UMR210" s="96"/>
      <c r="UMS210" s="96"/>
      <c r="UMT210" s="96"/>
      <c r="UMU210" s="96"/>
      <c r="UMV210" s="96"/>
      <c r="UMW210" s="96"/>
      <c r="UMX210" s="96"/>
      <c r="UMY210" s="96"/>
      <c r="UMZ210" s="96"/>
      <c r="UNA210" s="96"/>
      <c r="UNB210" s="96"/>
      <c r="UNC210" s="96"/>
      <c r="UND210" s="96"/>
      <c r="UNE210" s="96"/>
      <c r="UNF210" s="96"/>
      <c r="UNG210" s="96"/>
      <c r="UNH210" s="96"/>
      <c r="UNI210" s="96"/>
      <c r="UNJ210" s="96"/>
      <c r="UNK210" s="96"/>
      <c r="UNL210" s="96"/>
      <c r="UNM210" s="96"/>
      <c r="UNN210" s="96"/>
      <c r="UNO210" s="96"/>
      <c r="UNP210" s="96"/>
      <c r="UNQ210" s="96"/>
      <c r="UNR210" s="96"/>
      <c r="UNS210" s="96"/>
      <c r="UNT210" s="96"/>
      <c r="UNU210" s="96"/>
      <c r="UNV210" s="96"/>
      <c r="UNW210" s="96"/>
      <c r="UNX210" s="96"/>
      <c r="UNY210" s="96"/>
      <c r="UNZ210" s="96"/>
      <c r="UOA210" s="96"/>
      <c r="UOB210" s="96"/>
      <c r="UOC210" s="96"/>
      <c r="UOD210" s="96"/>
      <c r="UOE210" s="96"/>
      <c r="UOF210" s="96"/>
      <c r="UOG210" s="96"/>
      <c r="UOH210" s="96"/>
      <c r="UOI210" s="96"/>
      <c r="UOJ210" s="96"/>
      <c r="UOK210" s="96"/>
      <c r="UOL210" s="96"/>
      <c r="UOM210" s="96"/>
      <c r="UON210" s="96"/>
      <c r="UOO210" s="96"/>
      <c r="UOP210" s="96"/>
      <c r="UOQ210" s="96"/>
      <c r="UOR210" s="96"/>
      <c r="UOS210" s="96"/>
      <c r="UOT210" s="96"/>
      <c r="UOU210" s="96"/>
      <c r="UOV210" s="96"/>
      <c r="UOW210" s="96"/>
      <c r="UOX210" s="96"/>
      <c r="UOY210" s="96"/>
      <c r="UOZ210" s="96"/>
      <c r="UPA210" s="96"/>
      <c r="UPB210" s="96"/>
      <c r="UPC210" s="96"/>
      <c r="UPD210" s="96"/>
      <c r="UPE210" s="96"/>
      <c r="UPF210" s="96"/>
      <c r="UPG210" s="96"/>
      <c r="UPH210" s="96"/>
      <c r="UPI210" s="96"/>
      <c r="UPJ210" s="96"/>
      <c r="UPK210" s="96"/>
      <c r="UPL210" s="96"/>
      <c r="UPM210" s="96"/>
      <c r="UPN210" s="96"/>
      <c r="UPO210" s="96"/>
      <c r="UPP210" s="96"/>
      <c r="UPQ210" s="96"/>
      <c r="UPR210" s="96"/>
      <c r="UPS210" s="96"/>
      <c r="UPT210" s="96"/>
      <c r="UPU210" s="96"/>
      <c r="UPV210" s="96"/>
      <c r="UPW210" s="96"/>
      <c r="UPX210" s="96"/>
      <c r="UPY210" s="96"/>
      <c r="UPZ210" s="96"/>
      <c r="UQA210" s="96"/>
      <c r="UQB210" s="96"/>
      <c r="UQC210" s="96"/>
      <c r="UQD210" s="96"/>
      <c r="UQE210" s="96"/>
      <c r="UQF210" s="96"/>
      <c r="UQG210" s="96"/>
      <c r="UQH210" s="96"/>
      <c r="UQI210" s="96"/>
      <c r="UQJ210" s="96"/>
      <c r="UQK210" s="96"/>
      <c r="UQL210" s="96"/>
      <c r="UQM210" s="96"/>
      <c r="UQN210" s="96"/>
      <c r="UQO210" s="96"/>
      <c r="UQP210" s="96"/>
      <c r="UQQ210" s="96"/>
      <c r="UQR210" s="96"/>
      <c r="UQS210" s="96"/>
      <c r="UQT210" s="96"/>
      <c r="UQU210" s="96"/>
      <c r="UQV210" s="96"/>
      <c r="UQW210" s="96"/>
      <c r="UQX210" s="96"/>
      <c r="UQY210" s="96"/>
      <c r="UQZ210" s="96"/>
      <c r="URA210" s="96"/>
      <c r="URB210" s="96"/>
      <c r="URC210" s="96"/>
      <c r="URD210" s="96"/>
      <c r="URE210" s="96"/>
      <c r="URF210" s="96"/>
      <c r="URG210" s="96"/>
      <c r="URH210" s="96"/>
      <c r="URI210" s="96"/>
      <c r="URJ210" s="96"/>
      <c r="URK210" s="96"/>
      <c r="URL210" s="96"/>
      <c r="URM210" s="96"/>
      <c r="URN210" s="96"/>
      <c r="URO210" s="96"/>
      <c r="URP210" s="96"/>
      <c r="URQ210" s="96"/>
      <c r="URR210" s="96"/>
      <c r="URS210" s="96"/>
      <c r="URT210" s="96"/>
      <c r="URU210" s="96"/>
      <c r="URV210" s="96"/>
      <c r="URW210" s="96"/>
      <c r="URX210" s="96"/>
      <c r="URY210" s="96"/>
      <c r="URZ210" s="96"/>
      <c r="USA210" s="96"/>
      <c r="USB210" s="96"/>
      <c r="USC210" s="96"/>
      <c r="USD210" s="96"/>
      <c r="USE210" s="96"/>
      <c r="USF210" s="96"/>
      <c r="USG210" s="96"/>
      <c r="USH210" s="96"/>
      <c r="USI210" s="96"/>
      <c r="USJ210" s="96"/>
      <c r="USK210" s="96"/>
      <c r="USL210" s="96"/>
      <c r="USM210" s="96"/>
      <c r="USN210" s="96"/>
      <c r="USO210" s="96"/>
      <c r="USP210" s="96"/>
      <c r="USQ210" s="96"/>
      <c r="USR210" s="96"/>
      <c r="USS210" s="96"/>
      <c r="UST210" s="96"/>
      <c r="USU210" s="96"/>
      <c r="USV210" s="96"/>
      <c r="USW210" s="96"/>
      <c r="USX210" s="96"/>
      <c r="USY210" s="96"/>
      <c r="USZ210" s="96"/>
      <c r="UTA210" s="96"/>
      <c r="UTB210" s="96"/>
      <c r="UTC210" s="96"/>
      <c r="UTD210" s="96"/>
      <c r="UTE210" s="96"/>
      <c r="UTF210" s="96"/>
      <c r="UTG210" s="96"/>
      <c r="UTH210" s="96"/>
      <c r="UTI210" s="96"/>
      <c r="UTJ210" s="96"/>
      <c r="UTK210" s="96"/>
      <c r="UTL210" s="96"/>
      <c r="UTM210" s="96"/>
      <c r="UTN210" s="96"/>
      <c r="UTO210" s="96"/>
      <c r="UTP210" s="96"/>
      <c r="UTQ210" s="96"/>
      <c r="UTR210" s="96"/>
      <c r="UTS210" s="96"/>
      <c r="UTT210" s="96"/>
      <c r="UTU210" s="96"/>
      <c r="UTV210" s="96"/>
      <c r="UTW210" s="96"/>
      <c r="UTX210" s="96"/>
      <c r="UTY210" s="96"/>
      <c r="UTZ210" s="96"/>
      <c r="UUA210" s="96"/>
      <c r="UUB210" s="96"/>
      <c r="UUC210" s="96"/>
      <c r="UUD210" s="96"/>
      <c r="UUE210" s="96"/>
      <c r="UUF210" s="96"/>
      <c r="UUG210" s="96"/>
      <c r="UUH210" s="96"/>
      <c r="UUI210" s="96"/>
      <c r="UUJ210" s="96"/>
      <c r="UUK210" s="96"/>
      <c r="UUL210" s="96"/>
      <c r="UUM210" s="96"/>
      <c r="UUN210" s="96"/>
      <c r="UUO210" s="96"/>
      <c r="UUP210" s="96"/>
      <c r="UUQ210" s="96"/>
      <c r="UUR210" s="96"/>
      <c r="UUS210" s="96"/>
      <c r="UUT210" s="96"/>
      <c r="UUU210" s="96"/>
      <c r="UUV210" s="96"/>
      <c r="UUW210" s="96"/>
      <c r="UUX210" s="96"/>
      <c r="UUY210" s="96"/>
      <c r="UUZ210" s="96"/>
      <c r="UVA210" s="96"/>
      <c r="UVB210" s="96"/>
      <c r="UVC210" s="96"/>
      <c r="UVD210" s="96"/>
      <c r="UVE210" s="96"/>
      <c r="UVF210" s="96"/>
      <c r="UVG210" s="96"/>
      <c r="UVH210" s="96"/>
      <c r="UVI210" s="96"/>
      <c r="UVJ210" s="96"/>
      <c r="UVK210" s="96"/>
      <c r="UVL210" s="96"/>
      <c r="UVM210" s="96"/>
      <c r="UVN210" s="96"/>
      <c r="UVO210" s="96"/>
      <c r="UVP210" s="96"/>
      <c r="UVQ210" s="96"/>
      <c r="UVR210" s="96"/>
      <c r="UVS210" s="96"/>
      <c r="UVT210" s="96"/>
      <c r="UVU210" s="96"/>
      <c r="UVV210" s="96"/>
      <c r="UVW210" s="96"/>
      <c r="UVX210" s="96"/>
      <c r="UVY210" s="96"/>
      <c r="UVZ210" s="96"/>
      <c r="UWA210" s="96"/>
      <c r="UWB210" s="96"/>
      <c r="UWC210" s="96"/>
      <c r="UWD210" s="96"/>
      <c r="UWE210" s="96"/>
      <c r="UWF210" s="96"/>
      <c r="UWG210" s="96"/>
      <c r="UWH210" s="96"/>
      <c r="UWI210" s="96"/>
      <c r="UWJ210" s="96"/>
      <c r="UWK210" s="96"/>
      <c r="UWL210" s="96"/>
      <c r="UWM210" s="96"/>
      <c r="UWN210" s="96"/>
      <c r="UWO210" s="96"/>
      <c r="UWP210" s="96"/>
      <c r="UWQ210" s="96"/>
      <c r="UWR210" s="96"/>
      <c r="UWS210" s="96"/>
      <c r="UWT210" s="96"/>
      <c r="UWU210" s="96"/>
      <c r="UWV210" s="96"/>
      <c r="UWW210" s="96"/>
      <c r="UWX210" s="96"/>
      <c r="UWY210" s="96"/>
      <c r="UWZ210" s="96"/>
      <c r="UXA210" s="96"/>
      <c r="UXB210" s="96"/>
      <c r="UXC210" s="96"/>
      <c r="UXD210" s="96"/>
      <c r="UXE210" s="96"/>
      <c r="UXF210" s="96"/>
      <c r="UXG210" s="96"/>
      <c r="UXH210" s="96"/>
      <c r="UXI210" s="96"/>
      <c r="UXJ210" s="96"/>
      <c r="UXK210" s="96"/>
      <c r="UXL210" s="96"/>
      <c r="UXM210" s="96"/>
      <c r="UXN210" s="96"/>
      <c r="UXO210" s="96"/>
      <c r="UXP210" s="96"/>
      <c r="UXQ210" s="96"/>
      <c r="UXR210" s="96"/>
      <c r="UXS210" s="96"/>
      <c r="UXT210" s="96"/>
      <c r="UXU210" s="96"/>
      <c r="UXV210" s="96"/>
      <c r="UXW210" s="96"/>
      <c r="UXX210" s="96"/>
      <c r="UXY210" s="96"/>
      <c r="UXZ210" s="96"/>
      <c r="UYA210" s="96"/>
      <c r="UYB210" s="96"/>
      <c r="UYC210" s="96"/>
      <c r="UYD210" s="96"/>
      <c r="UYE210" s="96"/>
      <c r="UYF210" s="96"/>
      <c r="UYG210" s="96"/>
      <c r="UYH210" s="96"/>
      <c r="UYI210" s="96"/>
      <c r="UYJ210" s="96"/>
      <c r="UYK210" s="96"/>
      <c r="UYL210" s="96"/>
      <c r="UYM210" s="96"/>
      <c r="UYN210" s="96"/>
      <c r="UYO210" s="96"/>
      <c r="UYP210" s="96"/>
      <c r="UYQ210" s="96"/>
      <c r="UYR210" s="96"/>
      <c r="UYS210" s="96"/>
      <c r="UYT210" s="96"/>
      <c r="UYU210" s="96"/>
      <c r="UYV210" s="96"/>
      <c r="UYW210" s="96"/>
      <c r="UYX210" s="96"/>
      <c r="UYY210" s="96"/>
      <c r="UYZ210" s="96"/>
      <c r="UZA210" s="96"/>
      <c r="UZB210" s="96"/>
      <c r="UZC210" s="96"/>
      <c r="UZD210" s="96"/>
      <c r="UZE210" s="96"/>
      <c r="UZF210" s="96"/>
      <c r="UZG210" s="96"/>
      <c r="UZH210" s="96"/>
      <c r="UZI210" s="96"/>
      <c r="UZJ210" s="96"/>
      <c r="UZK210" s="96"/>
      <c r="UZL210" s="96"/>
      <c r="UZM210" s="96"/>
      <c r="UZN210" s="96"/>
      <c r="UZO210" s="96"/>
      <c r="UZP210" s="96"/>
      <c r="UZQ210" s="96"/>
      <c r="UZR210" s="96"/>
      <c r="UZS210" s="96"/>
      <c r="UZT210" s="96"/>
      <c r="UZU210" s="96"/>
      <c r="UZV210" s="96"/>
      <c r="UZW210" s="96"/>
      <c r="UZX210" s="96"/>
      <c r="UZY210" s="96"/>
      <c r="UZZ210" s="96"/>
      <c r="VAA210" s="96"/>
      <c r="VAB210" s="96"/>
      <c r="VAC210" s="96"/>
      <c r="VAD210" s="96"/>
      <c r="VAE210" s="96"/>
      <c r="VAF210" s="96"/>
      <c r="VAG210" s="96"/>
      <c r="VAH210" s="96"/>
      <c r="VAI210" s="96"/>
      <c r="VAJ210" s="96"/>
      <c r="VAK210" s="96"/>
      <c r="VAL210" s="96"/>
      <c r="VAM210" s="96"/>
      <c r="VAN210" s="96"/>
      <c r="VAO210" s="96"/>
      <c r="VAP210" s="96"/>
      <c r="VAQ210" s="96"/>
      <c r="VAR210" s="96"/>
      <c r="VAS210" s="96"/>
      <c r="VAT210" s="96"/>
      <c r="VAU210" s="96"/>
      <c r="VAV210" s="96"/>
      <c r="VAW210" s="96"/>
      <c r="VAX210" s="96"/>
      <c r="VAY210" s="96"/>
      <c r="VAZ210" s="96"/>
      <c r="VBA210" s="96"/>
      <c r="VBB210" s="96"/>
      <c r="VBC210" s="96"/>
      <c r="VBD210" s="96"/>
      <c r="VBE210" s="96"/>
      <c r="VBF210" s="96"/>
      <c r="VBG210" s="96"/>
      <c r="VBH210" s="96"/>
      <c r="VBI210" s="96"/>
      <c r="VBJ210" s="96"/>
      <c r="VBK210" s="96"/>
      <c r="VBL210" s="96"/>
      <c r="VBM210" s="96"/>
      <c r="VBN210" s="96"/>
      <c r="VBO210" s="96"/>
      <c r="VBP210" s="96"/>
      <c r="VBQ210" s="96"/>
      <c r="VBR210" s="96"/>
      <c r="VBS210" s="96"/>
      <c r="VBT210" s="96"/>
      <c r="VBU210" s="96"/>
      <c r="VBV210" s="96"/>
      <c r="VBW210" s="96"/>
      <c r="VBX210" s="96"/>
      <c r="VBY210" s="96"/>
      <c r="VBZ210" s="96"/>
      <c r="VCA210" s="96"/>
      <c r="VCB210" s="96"/>
      <c r="VCC210" s="96"/>
      <c r="VCD210" s="96"/>
      <c r="VCE210" s="96"/>
      <c r="VCF210" s="96"/>
      <c r="VCG210" s="96"/>
      <c r="VCH210" s="96"/>
      <c r="VCI210" s="96"/>
      <c r="VCJ210" s="96"/>
      <c r="VCK210" s="96"/>
      <c r="VCL210" s="96"/>
      <c r="VCM210" s="96"/>
      <c r="VCN210" s="96"/>
      <c r="VCO210" s="96"/>
      <c r="VCP210" s="96"/>
      <c r="VCQ210" s="96"/>
      <c r="VCR210" s="96"/>
      <c r="VCS210" s="96"/>
      <c r="VCT210" s="96"/>
      <c r="VCU210" s="96"/>
      <c r="VCV210" s="96"/>
      <c r="VCW210" s="96"/>
      <c r="VCX210" s="96"/>
      <c r="VCY210" s="96"/>
      <c r="VCZ210" s="96"/>
      <c r="VDA210" s="96"/>
      <c r="VDB210" s="96"/>
      <c r="VDC210" s="96"/>
      <c r="VDD210" s="96"/>
      <c r="VDE210" s="96"/>
      <c r="VDF210" s="96"/>
      <c r="VDG210" s="96"/>
      <c r="VDH210" s="96"/>
      <c r="VDI210" s="96"/>
      <c r="VDJ210" s="96"/>
      <c r="VDK210" s="96"/>
      <c r="VDL210" s="96"/>
      <c r="VDM210" s="96"/>
      <c r="VDN210" s="96"/>
      <c r="VDO210" s="96"/>
      <c r="VDP210" s="96"/>
      <c r="VDQ210" s="96"/>
      <c r="VDR210" s="96"/>
      <c r="VDS210" s="96"/>
      <c r="VDT210" s="96"/>
      <c r="VDU210" s="96"/>
      <c r="VDV210" s="96"/>
      <c r="VDW210" s="96"/>
      <c r="VDX210" s="96"/>
      <c r="VDY210" s="96"/>
      <c r="VDZ210" s="96"/>
      <c r="VEA210" s="96"/>
      <c r="VEB210" s="96"/>
      <c r="VEC210" s="96"/>
      <c r="VED210" s="96"/>
      <c r="VEE210" s="96"/>
      <c r="VEF210" s="96"/>
      <c r="VEG210" s="96"/>
      <c r="VEH210" s="96"/>
      <c r="VEI210" s="96"/>
      <c r="VEJ210" s="96"/>
      <c r="VEK210" s="96"/>
      <c r="VEL210" s="96"/>
      <c r="VEM210" s="96"/>
      <c r="VEN210" s="96"/>
      <c r="VEO210" s="96"/>
      <c r="VEP210" s="96"/>
      <c r="VEQ210" s="96"/>
      <c r="VER210" s="96"/>
      <c r="VES210" s="96"/>
      <c r="VET210" s="96"/>
      <c r="VEU210" s="96"/>
      <c r="VEV210" s="96"/>
      <c r="VEW210" s="96"/>
      <c r="VEX210" s="96"/>
      <c r="VEY210" s="96"/>
      <c r="VEZ210" s="96"/>
      <c r="VFA210" s="96"/>
      <c r="VFB210" s="96"/>
      <c r="VFC210" s="96"/>
      <c r="VFD210" s="96"/>
      <c r="VFE210" s="96"/>
      <c r="VFF210" s="96"/>
      <c r="VFG210" s="96"/>
      <c r="VFH210" s="96"/>
      <c r="VFI210" s="96"/>
      <c r="VFJ210" s="96"/>
      <c r="VFK210" s="96"/>
      <c r="VFL210" s="96"/>
      <c r="VFM210" s="96"/>
      <c r="VFN210" s="96"/>
      <c r="VFO210" s="96"/>
      <c r="VFP210" s="96"/>
      <c r="VFQ210" s="96"/>
      <c r="VFR210" s="96"/>
      <c r="VFS210" s="96"/>
      <c r="VFT210" s="96"/>
      <c r="VFU210" s="96"/>
      <c r="VFV210" s="96"/>
      <c r="VFW210" s="96"/>
      <c r="VFX210" s="96"/>
      <c r="VFY210" s="96"/>
      <c r="VFZ210" s="96"/>
      <c r="VGA210" s="96"/>
      <c r="VGB210" s="96"/>
      <c r="VGC210" s="96"/>
      <c r="VGD210" s="96"/>
      <c r="VGE210" s="96"/>
      <c r="VGF210" s="96"/>
      <c r="VGG210" s="96"/>
      <c r="VGH210" s="96"/>
      <c r="VGI210" s="96"/>
      <c r="VGJ210" s="96"/>
      <c r="VGK210" s="96"/>
      <c r="VGL210" s="96"/>
      <c r="VGM210" s="96"/>
      <c r="VGN210" s="96"/>
      <c r="VGO210" s="96"/>
      <c r="VGP210" s="96"/>
      <c r="VGQ210" s="96"/>
      <c r="VGR210" s="96"/>
      <c r="VGS210" s="96"/>
      <c r="VGT210" s="96"/>
      <c r="VGU210" s="96"/>
      <c r="VGV210" s="96"/>
      <c r="VGW210" s="96"/>
      <c r="VGX210" s="96"/>
      <c r="VGY210" s="96"/>
      <c r="VGZ210" s="96"/>
      <c r="VHA210" s="96"/>
      <c r="VHB210" s="96"/>
      <c r="VHC210" s="96"/>
      <c r="VHD210" s="96"/>
      <c r="VHE210" s="96"/>
      <c r="VHF210" s="96"/>
      <c r="VHG210" s="96"/>
      <c r="VHH210" s="96"/>
      <c r="VHI210" s="96"/>
      <c r="VHJ210" s="96"/>
      <c r="VHK210" s="96"/>
      <c r="VHL210" s="96"/>
      <c r="VHM210" s="96"/>
      <c r="VHN210" s="96"/>
      <c r="VHO210" s="96"/>
      <c r="VHP210" s="96"/>
      <c r="VHQ210" s="96"/>
      <c r="VHR210" s="96"/>
      <c r="VHS210" s="96"/>
      <c r="VHT210" s="96"/>
      <c r="VHU210" s="96"/>
      <c r="VHV210" s="96"/>
      <c r="VHW210" s="96"/>
      <c r="VHX210" s="96"/>
      <c r="VHY210" s="96"/>
      <c r="VHZ210" s="96"/>
      <c r="VIA210" s="96"/>
      <c r="VIB210" s="96"/>
      <c r="VIC210" s="96"/>
      <c r="VID210" s="96"/>
      <c r="VIE210" s="96"/>
      <c r="VIF210" s="96"/>
      <c r="VIG210" s="96"/>
      <c r="VIH210" s="96"/>
      <c r="VII210" s="96"/>
      <c r="VIJ210" s="96"/>
      <c r="VIK210" s="96"/>
      <c r="VIL210" s="96"/>
      <c r="VIM210" s="96"/>
      <c r="VIN210" s="96"/>
      <c r="VIO210" s="96"/>
      <c r="VIP210" s="96"/>
      <c r="VIQ210" s="96"/>
      <c r="VIR210" s="96"/>
      <c r="VIS210" s="96"/>
      <c r="VIT210" s="96"/>
      <c r="VIU210" s="96"/>
      <c r="VIV210" s="96"/>
      <c r="VIW210" s="96"/>
      <c r="VIX210" s="96"/>
      <c r="VIY210" s="96"/>
      <c r="VIZ210" s="96"/>
      <c r="VJA210" s="96"/>
      <c r="VJB210" s="96"/>
      <c r="VJC210" s="96"/>
      <c r="VJD210" s="96"/>
      <c r="VJE210" s="96"/>
      <c r="VJF210" s="96"/>
      <c r="VJG210" s="96"/>
      <c r="VJH210" s="96"/>
      <c r="VJI210" s="96"/>
      <c r="VJJ210" s="96"/>
      <c r="VJK210" s="96"/>
      <c r="VJL210" s="96"/>
      <c r="VJM210" s="96"/>
      <c r="VJN210" s="96"/>
      <c r="VJO210" s="96"/>
      <c r="VJP210" s="96"/>
      <c r="VJQ210" s="96"/>
      <c r="VJR210" s="96"/>
      <c r="VJS210" s="96"/>
      <c r="VJT210" s="96"/>
      <c r="VJU210" s="96"/>
      <c r="VJV210" s="96"/>
      <c r="VJW210" s="96"/>
      <c r="VJX210" s="96"/>
      <c r="VJY210" s="96"/>
      <c r="VJZ210" s="96"/>
      <c r="VKA210" s="96"/>
      <c r="VKB210" s="96"/>
      <c r="VKC210" s="96"/>
      <c r="VKD210" s="96"/>
      <c r="VKE210" s="96"/>
      <c r="VKF210" s="96"/>
      <c r="VKG210" s="96"/>
      <c r="VKH210" s="96"/>
      <c r="VKI210" s="96"/>
      <c r="VKJ210" s="96"/>
      <c r="VKK210" s="96"/>
      <c r="VKL210" s="96"/>
      <c r="VKM210" s="96"/>
      <c r="VKN210" s="96"/>
      <c r="VKO210" s="96"/>
      <c r="VKP210" s="96"/>
      <c r="VKQ210" s="96"/>
      <c r="VKR210" s="96"/>
      <c r="VKS210" s="96"/>
      <c r="VKT210" s="96"/>
      <c r="VKU210" s="96"/>
      <c r="VKV210" s="96"/>
      <c r="VKW210" s="96"/>
      <c r="VKX210" s="96"/>
      <c r="VKY210" s="96"/>
      <c r="VKZ210" s="96"/>
      <c r="VLA210" s="96"/>
      <c r="VLB210" s="96"/>
      <c r="VLC210" s="96"/>
      <c r="VLD210" s="96"/>
      <c r="VLE210" s="96"/>
      <c r="VLF210" s="96"/>
      <c r="VLG210" s="96"/>
      <c r="VLH210" s="96"/>
      <c r="VLI210" s="96"/>
      <c r="VLJ210" s="96"/>
      <c r="VLK210" s="96"/>
      <c r="VLL210" s="96"/>
      <c r="VLM210" s="96"/>
      <c r="VLN210" s="96"/>
      <c r="VLO210" s="96"/>
      <c r="VLP210" s="96"/>
      <c r="VLQ210" s="96"/>
      <c r="VLR210" s="96"/>
      <c r="VLS210" s="96"/>
      <c r="VLT210" s="96"/>
      <c r="VLU210" s="96"/>
      <c r="VLV210" s="96"/>
      <c r="VLW210" s="96"/>
      <c r="VLX210" s="96"/>
      <c r="VLY210" s="96"/>
      <c r="VLZ210" s="96"/>
      <c r="VMA210" s="96"/>
      <c r="VMB210" s="96"/>
      <c r="VMC210" s="96"/>
      <c r="VMD210" s="96"/>
      <c r="VME210" s="96"/>
      <c r="VMF210" s="96"/>
      <c r="VMG210" s="96"/>
      <c r="VMH210" s="96"/>
      <c r="VMI210" s="96"/>
      <c r="VMJ210" s="96"/>
      <c r="VMK210" s="96"/>
      <c r="VML210" s="96"/>
      <c r="VMM210" s="96"/>
      <c r="VMN210" s="96"/>
      <c r="VMO210" s="96"/>
      <c r="VMP210" s="96"/>
      <c r="VMQ210" s="96"/>
      <c r="VMR210" s="96"/>
      <c r="VMS210" s="96"/>
      <c r="VMT210" s="96"/>
      <c r="VMU210" s="96"/>
      <c r="VMV210" s="96"/>
      <c r="VMW210" s="96"/>
      <c r="VMX210" s="96"/>
      <c r="VMY210" s="96"/>
      <c r="VMZ210" s="96"/>
      <c r="VNA210" s="96"/>
      <c r="VNB210" s="96"/>
      <c r="VNC210" s="96"/>
      <c r="VND210" s="96"/>
      <c r="VNE210" s="96"/>
      <c r="VNF210" s="96"/>
      <c r="VNG210" s="96"/>
      <c r="VNH210" s="96"/>
      <c r="VNI210" s="96"/>
      <c r="VNJ210" s="96"/>
      <c r="VNK210" s="96"/>
      <c r="VNL210" s="96"/>
      <c r="VNM210" s="96"/>
      <c r="VNN210" s="96"/>
      <c r="VNO210" s="96"/>
      <c r="VNP210" s="96"/>
      <c r="VNQ210" s="96"/>
      <c r="VNR210" s="96"/>
      <c r="VNS210" s="96"/>
      <c r="VNT210" s="96"/>
      <c r="VNU210" s="96"/>
      <c r="VNV210" s="96"/>
      <c r="VNW210" s="96"/>
      <c r="VNX210" s="96"/>
      <c r="VNY210" s="96"/>
      <c r="VNZ210" s="96"/>
      <c r="VOA210" s="96"/>
      <c r="VOB210" s="96"/>
      <c r="VOC210" s="96"/>
      <c r="VOD210" s="96"/>
      <c r="VOE210" s="96"/>
      <c r="VOF210" s="96"/>
      <c r="VOG210" s="96"/>
      <c r="VOH210" s="96"/>
      <c r="VOI210" s="96"/>
      <c r="VOJ210" s="96"/>
      <c r="VOK210" s="96"/>
      <c r="VOL210" s="96"/>
      <c r="VOM210" s="96"/>
      <c r="VON210" s="96"/>
      <c r="VOO210" s="96"/>
      <c r="VOP210" s="96"/>
      <c r="VOQ210" s="96"/>
      <c r="VOR210" s="96"/>
      <c r="VOS210" s="96"/>
      <c r="VOT210" s="96"/>
      <c r="VOU210" s="96"/>
      <c r="VOV210" s="96"/>
      <c r="VOW210" s="96"/>
      <c r="VOX210" s="96"/>
      <c r="VOY210" s="96"/>
      <c r="VOZ210" s="96"/>
      <c r="VPA210" s="96"/>
      <c r="VPB210" s="96"/>
      <c r="VPC210" s="96"/>
      <c r="VPD210" s="96"/>
      <c r="VPE210" s="96"/>
      <c r="VPF210" s="96"/>
      <c r="VPG210" s="96"/>
      <c r="VPH210" s="96"/>
      <c r="VPI210" s="96"/>
      <c r="VPJ210" s="96"/>
      <c r="VPK210" s="96"/>
      <c r="VPL210" s="96"/>
      <c r="VPM210" s="96"/>
      <c r="VPN210" s="96"/>
      <c r="VPO210" s="96"/>
      <c r="VPP210" s="96"/>
      <c r="VPQ210" s="96"/>
      <c r="VPR210" s="96"/>
      <c r="VPS210" s="96"/>
      <c r="VPT210" s="96"/>
      <c r="VPU210" s="96"/>
      <c r="VPV210" s="96"/>
      <c r="VPW210" s="96"/>
      <c r="VPX210" s="96"/>
      <c r="VPY210" s="96"/>
      <c r="VPZ210" s="96"/>
      <c r="VQA210" s="96"/>
      <c r="VQB210" s="96"/>
      <c r="VQC210" s="96"/>
      <c r="VQD210" s="96"/>
      <c r="VQE210" s="96"/>
      <c r="VQF210" s="96"/>
      <c r="VQG210" s="96"/>
      <c r="VQH210" s="96"/>
      <c r="VQI210" s="96"/>
      <c r="VQJ210" s="96"/>
      <c r="VQK210" s="96"/>
      <c r="VQL210" s="96"/>
      <c r="VQM210" s="96"/>
      <c r="VQN210" s="96"/>
      <c r="VQO210" s="96"/>
      <c r="VQP210" s="96"/>
      <c r="VQQ210" s="96"/>
      <c r="VQR210" s="96"/>
      <c r="VQS210" s="96"/>
      <c r="VQT210" s="96"/>
      <c r="VQU210" s="96"/>
      <c r="VQV210" s="96"/>
      <c r="VQW210" s="96"/>
      <c r="VQX210" s="96"/>
      <c r="VQY210" s="96"/>
      <c r="VQZ210" s="96"/>
      <c r="VRA210" s="96"/>
      <c r="VRB210" s="96"/>
      <c r="VRC210" s="96"/>
      <c r="VRD210" s="96"/>
      <c r="VRE210" s="96"/>
      <c r="VRF210" s="96"/>
      <c r="VRG210" s="96"/>
      <c r="VRH210" s="96"/>
      <c r="VRI210" s="96"/>
      <c r="VRJ210" s="96"/>
      <c r="VRK210" s="96"/>
      <c r="VRL210" s="96"/>
      <c r="VRM210" s="96"/>
      <c r="VRN210" s="96"/>
      <c r="VRO210" s="96"/>
      <c r="VRP210" s="96"/>
      <c r="VRQ210" s="96"/>
      <c r="VRR210" s="96"/>
      <c r="VRS210" s="96"/>
      <c r="VRT210" s="96"/>
      <c r="VRU210" s="96"/>
      <c r="VRV210" s="96"/>
      <c r="VRW210" s="96"/>
      <c r="VRX210" s="96"/>
      <c r="VRY210" s="96"/>
      <c r="VRZ210" s="96"/>
      <c r="VSA210" s="96"/>
      <c r="VSB210" s="96"/>
      <c r="VSC210" s="96"/>
      <c r="VSD210" s="96"/>
      <c r="VSE210" s="96"/>
      <c r="VSF210" s="96"/>
      <c r="VSG210" s="96"/>
      <c r="VSH210" s="96"/>
      <c r="VSI210" s="96"/>
      <c r="VSJ210" s="96"/>
      <c r="VSK210" s="96"/>
      <c r="VSL210" s="96"/>
      <c r="VSM210" s="96"/>
      <c r="VSN210" s="96"/>
      <c r="VSO210" s="96"/>
      <c r="VSP210" s="96"/>
      <c r="VSQ210" s="96"/>
      <c r="VSR210" s="96"/>
      <c r="VSS210" s="96"/>
      <c r="VST210" s="96"/>
      <c r="VSU210" s="96"/>
      <c r="VSV210" s="96"/>
      <c r="VSW210" s="96"/>
      <c r="VSX210" s="96"/>
      <c r="VSY210" s="96"/>
      <c r="VSZ210" s="96"/>
      <c r="VTA210" s="96"/>
      <c r="VTB210" s="96"/>
      <c r="VTC210" s="96"/>
      <c r="VTD210" s="96"/>
      <c r="VTE210" s="96"/>
      <c r="VTF210" s="96"/>
      <c r="VTG210" s="96"/>
      <c r="VTH210" s="96"/>
      <c r="VTI210" s="96"/>
      <c r="VTJ210" s="96"/>
      <c r="VTK210" s="96"/>
      <c r="VTL210" s="96"/>
      <c r="VTM210" s="96"/>
      <c r="VTN210" s="96"/>
      <c r="VTO210" s="96"/>
      <c r="VTP210" s="96"/>
      <c r="VTQ210" s="96"/>
      <c r="VTR210" s="96"/>
      <c r="VTS210" s="96"/>
      <c r="VTT210" s="96"/>
      <c r="VTU210" s="96"/>
      <c r="VTV210" s="96"/>
      <c r="VTW210" s="96"/>
      <c r="VTX210" s="96"/>
      <c r="VTY210" s="96"/>
      <c r="VTZ210" s="96"/>
      <c r="VUA210" s="96"/>
      <c r="VUB210" s="96"/>
      <c r="VUC210" s="96"/>
      <c r="VUD210" s="96"/>
      <c r="VUE210" s="96"/>
      <c r="VUF210" s="96"/>
      <c r="VUG210" s="96"/>
      <c r="VUH210" s="96"/>
      <c r="VUI210" s="96"/>
      <c r="VUJ210" s="96"/>
      <c r="VUK210" s="96"/>
      <c r="VUL210" s="96"/>
      <c r="VUM210" s="96"/>
      <c r="VUN210" s="96"/>
      <c r="VUO210" s="96"/>
      <c r="VUP210" s="96"/>
      <c r="VUQ210" s="96"/>
      <c r="VUR210" s="96"/>
      <c r="VUS210" s="96"/>
      <c r="VUT210" s="96"/>
      <c r="VUU210" s="96"/>
      <c r="VUV210" s="96"/>
      <c r="VUW210" s="96"/>
      <c r="VUX210" s="96"/>
      <c r="VUY210" s="96"/>
      <c r="VUZ210" s="96"/>
      <c r="VVA210" s="96"/>
      <c r="VVB210" s="96"/>
      <c r="VVC210" s="96"/>
      <c r="VVD210" s="96"/>
      <c r="VVE210" s="96"/>
      <c r="VVF210" s="96"/>
      <c r="VVG210" s="96"/>
      <c r="VVH210" s="96"/>
      <c r="VVI210" s="96"/>
      <c r="VVJ210" s="96"/>
      <c r="VVK210" s="96"/>
      <c r="VVL210" s="96"/>
      <c r="VVM210" s="96"/>
      <c r="VVN210" s="96"/>
      <c r="VVO210" s="96"/>
      <c r="VVP210" s="96"/>
      <c r="VVQ210" s="96"/>
      <c r="VVR210" s="96"/>
      <c r="VVS210" s="96"/>
      <c r="VVT210" s="96"/>
      <c r="VVU210" s="96"/>
      <c r="VVV210" s="96"/>
      <c r="VVW210" s="96"/>
      <c r="VVX210" s="96"/>
      <c r="VVY210" s="96"/>
      <c r="VVZ210" s="96"/>
      <c r="VWA210" s="96"/>
      <c r="VWB210" s="96"/>
      <c r="VWC210" s="96"/>
      <c r="VWD210" s="96"/>
      <c r="VWE210" s="96"/>
      <c r="VWF210" s="96"/>
      <c r="VWG210" s="96"/>
      <c r="VWH210" s="96"/>
      <c r="VWI210" s="96"/>
      <c r="VWJ210" s="96"/>
      <c r="VWK210" s="96"/>
      <c r="VWL210" s="96"/>
      <c r="VWM210" s="96"/>
      <c r="VWN210" s="96"/>
      <c r="VWO210" s="96"/>
      <c r="VWP210" s="96"/>
      <c r="VWQ210" s="96"/>
      <c r="VWR210" s="96"/>
      <c r="VWS210" s="96"/>
      <c r="VWT210" s="96"/>
      <c r="VWU210" s="96"/>
      <c r="VWV210" s="96"/>
      <c r="VWW210" s="96"/>
      <c r="VWX210" s="96"/>
      <c r="VWY210" s="96"/>
      <c r="VWZ210" s="96"/>
      <c r="VXA210" s="96"/>
      <c r="VXB210" s="96"/>
      <c r="VXC210" s="96"/>
      <c r="VXD210" s="96"/>
      <c r="VXE210" s="96"/>
      <c r="VXF210" s="96"/>
      <c r="VXG210" s="96"/>
      <c r="VXH210" s="96"/>
      <c r="VXI210" s="96"/>
      <c r="VXJ210" s="96"/>
      <c r="VXK210" s="96"/>
      <c r="VXL210" s="96"/>
      <c r="VXM210" s="96"/>
      <c r="VXN210" s="96"/>
      <c r="VXO210" s="96"/>
      <c r="VXP210" s="96"/>
      <c r="VXQ210" s="96"/>
      <c r="VXR210" s="96"/>
      <c r="VXS210" s="96"/>
      <c r="VXT210" s="96"/>
      <c r="VXU210" s="96"/>
      <c r="VXV210" s="96"/>
      <c r="VXW210" s="96"/>
      <c r="VXX210" s="96"/>
      <c r="VXY210" s="96"/>
      <c r="VXZ210" s="96"/>
      <c r="VYA210" s="96"/>
      <c r="VYB210" s="96"/>
      <c r="VYC210" s="96"/>
      <c r="VYD210" s="96"/>
      <c r="VYE210" s="96"/>
      <c r="VYF210" s="96"/>
      <c r="VYG210" s="96"/>
      <c r="VYH210" s="96"/>
      <c r="VYI210" s="96"/>
      <c r="VYJ210" s="96"/>
      <c r="VYK210" s="96"/>
      <c r="VYL210" s="96"/>
      <c r="VYM210" s="96"/>
      <c r="VYN210" s="96"/>
      <c r="VYO210" s="96"/>
      <c r="VYP210" s="96"/>
      <c r="VYQ210" s="96"/>
      <c r="VYR210" s="96"/>
      <c r="VYS210" s="96"/>
      <c r="VYT210" s="96"/>
      <c r="VYU210" s="96"/>
      <c r="VYV210" s="96"/>
      <c r="VYW210" s="96"/>
      <c r="VYX210" s="96"/>
      <c r="VYY210" s="96"/>
      <c r="VYZ210" s="96"/>
      <c r="VZA210" s="96"/>
      <c r="VZB210" s="96"/>
      <c r="VZC210" s="96"/>
      <c r="VZD210" s="96"/>
      <c r="VZE210" s="96"/>
      <c r="VZF210" s="96"/>
      <c r="VZG210" s="96"/>
      <c r="VZH210" s="96"/>
      <c r="VZI210" s="96"/>
      <c r="VZJ210" s="96"/>
      <c r="VZK210" s="96"/>
      <c r="VZL210" s="96"/>
      <c r="VZM210" s="96"/>
      <c r="VZN210" s="96"/>
      <c r="VZO210" s="96"/>
      <c r="VZP210" s="96"/>
      <c r="VZQ210" s="96"/>
      <c r="VZR210" s="96"/>
      <c r="VZS210" s="96"/>
      <c r="VZT210" s="96"/>
      <c r="VZU210" s="96"/>
      <c r="VZV210" s="96"/>
      <c r="VZW210" s="96"/>
      <c r="VZX210" s="96"/>
      <c r="VZY210" s="96"/>
      <c r="VZZ210" s="96"/>
      <c r="WAA210" s="96"/>
      <c r="WAB210" s="96"/>
      <c r="WAC210" s="96"/>
      <c r="WAD210" s="96"/>
      <c r="WAE210" s="96"/>
      <c r="WAF210" s="96"/>
      <c r="WAG210" s="96"/>
      <c r="WAH210" s="96"/>
      <c r="WAI210" s="96"/>
      <c r="WAJ210" s="96"/>
      <c r="WAK210" s="96"/>
      <c r="WAL210" s="96"/>
      <c r="WAM210" s="96"/>
      <c r="WAN210" s="96"/>
      <c r="WAO210" s="96"/>
      <c r="WAP210" s="96"/>
      <c r="WAQ210" s="96"/>
      <c r="WAR210" s="96"/>
      <c r="WAS210" s="96"/>
      <c r="WAT210" s="96"/>
      <c r="WAU210" s="96"/>
      <c r="WAV210" s="96"/>
      <c r="WAW210" s="96"/>
      <c r="WAX210" s="96"/>
      <c r="WAY210" s="96"/>
      <c r="WAZ210" s="96"/>
      <c r="WBA210" s="96"/>
      <c r="WBB210" s="96"/>
      <c r="WBC210" s="96"/>
      <c r="WBD210" s="96"/>
      <c r="WBE210" s="96"/>
      <c r="WBF210" s="96"/>
      <c r="WBG210" s="96"/>
      <c r="WBH210" s="96"/>
      <c r="WBI210" s="96"/>
      <c r="WBJ210" s="96"/>
      <c r="WBK210" s="96"/>
      <c r="WBL210" s="96"/>
      <c r="WBM210" s="96"/>
      <c r="WBN210" s="96"/>
      <c r="WBO210" s="96"/>
      <c r="WBP210" s="96"/>
      <c r="WBQ210" s="96"/>
      <c r="WBR210" s="96"/>
      <c r="WBS210" s="96"/>
      <c r="WBT210" s="96"/>
      <c r="WBU210" s="96"/>
      <c r="WBV210" s="96"/>
      <c r="WBW210" s="96"/>
      <c r="WBX210" s="96"/>
      <c r="WBY210" s="96"/>
      <c r="WBZ210" s="96"/>
      <c r="WCA210" s="96"/>
      <c r="WCB210" s="96"/>
      <c r="WCC210" s="96"/>
      <c r="WCD210" s="96"/>
      <c r="WCE210" s="96"/>
      <c r="WCF210" s="96"/>
      <c r="WCG210" s="96"/>
      <c r="WCH210" s="96"/>
      <c r="WCI210" s="96"/>
      <c r="WCJ210" s="96"/>
      <c r="WCK210" s="96"/>
      <c r="WCL210" s="96"/>
      <c r="WCM210" s="96"/>
      <c r="WCN210" s="96"/>
      <c r="WCO210" s="96"/>
      <c r="WCP210" s="96"/>
      <c r="WCQ210" s="96"/>
      <c r="WCR210" s="96"/>
      <c r="WCS210" s="96"/>
      <c r="WCT210" s="96"/>
      <c r="WCU210" s="96"/>
      <c r="WCV210" s="96"/>
      <c r="WCW210" s="96"/>
      <c r="WCX210" s="96"/>
      <c r="WCY210" s="96"/>
      <c r="WCZ210" s="96"/>
      <c r="WDA210" s="96"/>
      <c r="WDB210" s="96"/>
      <c r="WDC210" s="96"/>
      <c r="WDD210" s="96"/>
      <c r="WDE210" s="96"/>
      <c r="WDF210" s="96"/>
      <c r="WDG210" s="96"/>
      <c r="WDH210" s="96"/>
      <c r="WDI210" s="96"/>
      <c r="WDJ210" s="96"/>
      <c r="WDK210" s="96"/>
      <c r="WDL210" s="96"/>
      <c r="WDM210" s="96"/>
      <c r="WDN210" s="96"/>
      <c r="WDO210" s="96"/>
      <c r="WDP210" s="96"/>
      <c r="WDQ210" s="96"/>
      <c r="WDR210" s="96"/>
      <c r="WDS210" s="96"/>
      <c r="WDT210" s="96"/>
      <c r="WDU210" s="96"/>
      <c r="WDV210" s="96"/>
      <c r="WDW210" s="96"/>
      <c r="WDX210" s="96"/>
      <c r="WDY210" s="96"/>
      <c r="WDZ210" s="96"/>
      <c r="WEA210" s="96"/>
      <c r="WEB210" s="96"/>
      <c r="WEC210" s="96"/>
      <c r="WED210" s="96"/>
      <c r="WEE210" s="96"/>
      <c r="WEF210" s="96"/>
      <c r="WEG210" s="96"/>
      <c r="WEH210" s="96"/>
      <c r="WEI210" s="96"/>
      <c r="WEJ210" s="96"/>
      <c r="WEK210" s="96"/>
      <c r="WEL210" s="96"/>
      <c r="WEM210" s="96"/>
      <c r="WEN210" s="96"/>
      <c r="WEO210" s="96"/>
      <c r="WEP210" s="96"/>
      <c r="WEQ210" s="96"/>
      <c r="WER210" s="96"/>
      <c r="WES210" s="96"/>
      <c r="WET210" s="96"/>
      <c r="WEU210" s="96"/>
      <c r="WEV210" s="96"/>
      <c r="WEW210" s="96"/>
      <c r="WEX210" s="96"/>
      <c r="WEY210" s="96"/>
      <c r="WEZ210" s="96"/>
      <c r="WFA210" s="96"/>
      <c r="WFB210" s="96"/>
      <c r="WFC210" s="96"/>
      <c r="WFD210" s="96"/>
      <c r="WFE210" s="96"/>
      <c r="WFF210" s="96"/>
      <c r="WFG210" s="96"/>
      <c r="WFH210" s="96"/>
      <c r="WFI210" s="96"/>
      <c r="WFJ210" s="96"/>
      <c r="WFK210" s="96"/>
      <c r="WFL210" s="96"/>
      <c r="WFM210" s="96"/>
      <c r="WFN210" s="96"/>
      <c r="WFO210" s="96"/>
      <c r="WFP210" s="96"/>
      <c r="WFQ210" s="96"/>
      <c r="WFR210" s="96"/>
      <c r="WFS210" s="96"/>
      <c r="WFT210" s="96"/>
      <c r="WFU210" s="96"/>
      <c r="WFV210" s="96"/>
      <c r="WFW210" s="96"/>
      <c r="WFX210" s="96"/>
      <c r="WFY210" s="96"/>
      <c r="WFZ210" s="96"/>
      <c r="WGA210" s="96"/>
      <c r="WGB210" s="96"/>
      <c r="WGC210" s="96"/>
      <c r="WGD210" s="96"/>
      <c r="WGE210" s="96"/>
      <c r="WGF210" s="96"/>
      <c r="WGG210" s="96"/>
      <c r="WGH210" s="96"/>
      <c r="WGI210" s="96"/>
      <c r="WGJ210" s="96"/>
      <c r="WGK210" s="96"/>
      <c r="WGL210" s="96"/>
      <c r="WGM210" s="96"/>
      <c r="WGN210" s="96"/>
      <c r="WGO210" s="96"/>
      <c r="WGP210" s="96"/>
      <c r="WGQ210" s="96"/>
      <c r="WGR210" s="96"/>
      <c r="WGS210" s="96"/>
      <c r="WGT210" s="96"/>
      <c r="WGU210" s="96"/>
      <c r="WGV210" s="96"/>
      <c r="WGW210" s="96"/>
      <c r="WGX210" s="96"/>
      <c r="WGY210" s="96"/>
      <c r="WGZ210" s="96"/>
      <c r="WHA210" s="96"/>
      <c r="WHB210" s="96"/>
      <c r="WHC210" s="96"/>
      <c r="WHD210" s="96"/>
      <c r="WHE210" s="96"/>
      <c r="WHF210" s="96"/>
      <c r="WHG210" s="96"/>
      <c r="WHH210" s="96"/>
      <c r="WHI210" s="96"/>
      <c r="WHJ210" s="96"/>
      <c r="WHK210" s="96"/>
      <c r="WHL210" s="96"/>
      <c r="WHM210" s="96"/>
      <c r="WHN210" s="96"/>
      <c r="WHO210" s="96"/>
      <c r="WHP210" s="96"/>
      <c r="WHQ210" s="96"/>
      <c r="WHR210" s="96"/>
      <c r="WHS210" s="96"/>
      <c r="WHT210" s="96"/>
      <c r="WHU210" s="96"/>
      <c r="WHV210" s="96"/>
      <c r="WHW210" s="96"/>
      <c r="WHX210" s="96"/>
      <c r="WHY210" s="96"/>
      <c r="WHZ210" s="96"/>
      <c r="WIA210" s="96"/>
      <c r="WIB210" s="96"/>
      <c r="WIC210" s="96"/>
      <c r="WID210" s="96"/>
      <c r="WIE210" s="96"/>
      <c r="WIF210" s="96"/>
      <c r="WIG210" s="96"/>
      <c r="WIH210" s="96"/>
      <c r="WII210" s="96"/>
      <c r="WIJ210" s="96"/>
      <c r="WIK210" s="96"/>
      <c r="WIL210" s="96"/>
      <c r="WIM210" s="96"/>
      <c r="WIN210" s="96"/>
      <c r="WIO210" s="96"/>
      <c r="WIP210" s="96"/>
      <c r="WIQ210" s="96"/>
      <c r="WIR210" s="96"/>
      <c r="WIS210" s="96"/>
      <c r="WIT210" s="96"/>
      <c r="WIU210" s="96"/>
      <c r="WIV210" s="96"/>
      <c r="WIW210" s="96"/>
      <c r="WIX210" s="96"/>
      <c r="WIY210" s="96"/>
      <c r="WIZ210" s="96"/>
      <c r="WJA210" s="96"/>
      <c r="WJB210" s="96"/>
      <c r="WJC210" s="96"/>
      <c r="WJD210" s="96"/>
      <c r="WJE210" s="96"/>
      <c r="WJF210" s="96"/>
      <c r="WJG210" s="96"/>
      <c r="WJH210" s="96"/>
      <c r="WJI210" s="96"/>
      <c r="WJJ210" s="96"/>
      <c r="WJK210" s="96"/>
      <c r="WJL210" s="96"/>
      <c r="WJM210" s="96"/>
      <c r="WJN210" s="96"/>
      <c r="WJO210" s="96"/>
      <c r="WJP210" s="96"/>
      <c r="WJQ210" s="96"/>
      <c r="WJR210" s="96"/>
      <c r="WJS210" s="96"/>
      <c r="WJT210" s="96"/>
      <c r="WJU210" s="96"/>
      <c r="WJV210" s="96"/>
      <c r="WJW210" s="96"/>
      <c r="WJX210" s="96"/>
      <c r="WJY210" s="96"/>
      <c r="WJZ210" s="96"/>
      <c r="WKA210" s="96"/>
      <c r="WKB210" s="96"/>
      <c r="WKC210" s="96"/>
      <c r="WKD210" s="96"/>
      <c r="WKE210" s="96"/>
      <c r="WKF210" s="96"/>
      <c r="WKG210" s="96"/>
      <c r="WKH210" s="96"/>
      <c r="WKI210" s="96"/>
      <c r="WKJ210" s="96"/>
      <c r="WKK210" s="96"/>
      <c r="WKL210" s="96"/>
      <c r="WKM210" s="96"/>
      <c r="WKN210" s="96"/>
      <c r="WKO210" s="96"/>
      <c r="WKP210" s="96"/>
      <c r="WKQ210" s="96"/>
      <c r="WKR210" s="96"/>
      <c r="WKS210" s="96"/>
      <c r="WKT210" s="96"/>
      <c r="WKU210" s="96"/>
      <c r="WKV210" s="96"/>
      <c r="WKW210" s="96"/>
      <c r="WKX210" s="96"/>
      <c r="WKY210" s="96"/>
      <c r="WKZ210" s="96"/>
      <c r="WLA210" s="96"/>
      <c r="WLB210" s="96"/>
      <c r="WLC210" s="96"/>
      <c r="WLD210" s="96"/>
      <c r="WLE210" s="96"/>
      <c r="WLF210" s="96"/>
      <c r="WLG210" s="96"/>
      <c r="WLH210" s="96"/>
      <c r="WLI210" s="96"/>
      <c r="WLJ210" s="96"/>
      <c r="WLK210" s="96"/>
      <c r="WLL210" s="96"/>
      <c r="WLM210" s="96"/>
      <c r="WLN210" s="96"/>
      <c r="WLO210" s="96"/>
      <c r="WLP210" s="96"/>
      <c r="WLQ210" s="96"/>
      <c r="WLR210" s="96"/>
      <c r="WLS210" s="96"/>
      <c r="WLT210" s="96"/>
      <c r="WLU210" s="96"/>
      <c r="WLV210" s="96"/>
      <c r="WLW210" s="96"/>
      <c r="WLX210" s="96"/>
      <c r="WLY210" s="96"/>
      <c r="WLZ210" s="96"/>
      <c r="WMA210" s="96"/>
      <c r="WMB210" s="96"/>
      <c r="WMC210" s="96"/>
      <c r="WMD210" s="96"/>
      <c r="WME210" s="96"/>
      <c r="WMF210" s="96"/>
      <c r="WMG210" s="96"/>
      <c r="WMH210" s="96"/>
      <c r="WMI210" s="96"/>
      <c r="WMJ210" s="96"/>
      <c r="WMK210" s="96"/>
      <c r="WML210" s="96"/>
      <c r="WMM210" s="96"/>
      <c r="WMN210" s="96"/>
      <c r="WMO210" s="96"/>
      <c r="WMP210" s="96"/>
      <c r="WMQ210" s="96"/>
      <c r="WMR210" s="96"/>
      <c r="WMS210" s="96"/>
      <c r="WMT210" s="96"/>
      <c r="WMU210" s="96"/>
      <c r="WMV210" s="96"/>
      <c r="WMW210" s="96"/>
      <c r="WMX210" s="96"/>
      <c r="WMY210" s="96"/>
      <c r="WMZ210" s="96"/>
      <c r="WNA210" s="96"/>
      <c r="WNB210" s="96"/>
      <c r="WNC210" s="96"/>
      <c r="WND210" s="96"/>
      <c r="WNE210" s="96"/>
      <c r="WNF210" s="96"/>
      <c r="WNG210" s="96"/>
      <c r="WNH210" s="96"/>
      <c r="WNI210" s="96"/>
      <c r="WNJ210" s="96"/>
      <c r="WNK210" s="96"/>
      <c r="WNL210" s="96"/>
      <c r="WNM210" s="96"/>
      <c r="WNN210" s="96"/>
      <c r="WNO210" s="96"/>
      <c r="WNP210" s="96"/>
      <c r="WNQ210" s="96"/>
      <c r="WNR210" s="96"/>
      <c r="WNS210" s="96"/>
      <c r="WNT210" s="96"/>
      <c r="WNU210" s="96"/>
      <c r="WNV210" s="96"/>
      <c r="WNW210" s="96"/>
      <c r="WNX210" s="96"/>
      <c r="WNY210" s="96"/>
      <c r="WNZ210" s="96"/>
      <c r="WOA210" s="96"/>
      <c r="WOB210" s="96"/>
      <c r="WOC210" s="96"/>
      <c r="WOD210" s="96"/>
      <c r="WOE210" s="96"/>
      <c r="WOF210" s="96"/>
      <c r="WOG210" s="96"/>
      <c r="WOH210" s="96"/>
      <c r="WOI210" s="96"/>
      <c r="WOJ210" s="96"/>
      <c r="WOK210" s="96"/>
      <c r="WOL210" s="96"/>
      <c r="WOM210" s="96"/>
      <c r="WON210" s="96"/>
      <c r="WOO210" s="96"/>
      <c r="WOP210" s="96"/>
      <c r="WOQ210" s="96"/>
      <c r="WOR210" s="96"/>
      <c r="WOS210" s="96"/>
      <c r="WOT210" s="96"/>
      <c r="WOU210" s="96"/>
      <c r="WOV210" s="96"/>
      <c r="WOW210" s="96"/>
      <c r="WOX210" s="96"/>
      <c r="WOY210" s="96"/>
      <c r="WOZ210" s="96"/>
      <c r="WPA210" s="96"/>
      <c r="WPB210" s="96"/>
      <c r="WPC210" s="96"/>
      <c r="WPD210" s="96"/>
      <c r="WPE210" s="96"/>
      <c r="WPF210" s="96"/>
      <c r="WPG210" s="96"/>
      <c r="WPH210" s="96"/>
      <c r="WPI210" s="96"/>
      <c r="WPJ210" s="96"/>
      <c r="WPK210" s="96"/>
      <c r="WPL210" s="96"/>
      <c r="WPM210" s="96"/>
      <c r="WPN210" s="96"/>
      <c r="WPO210" s="96"/>
      <c r="WPP210" s="96"/>
      <c r="WPQ210" s="96"/>
      <c r="WPR210" s="96"/>
      <c r="WPS210" s="96"/>
      <c r="WPT210" s="96"/>
      <c r="WPU210" s="96"/>
      <c r="WPV210" s="96"/>
      <c r="WPW210" s="96"/>
      <c r="WPX210" s="96"/>
      <c r="WPY210" s="96"/>
      <c r="WPZ210" s="96"/>
      <c r="WQA210" s="96"/>
      <c r="WQB210" s="96"/>
      <c r="WQC210" s="96"/>
      <c r="WQD210" s="96"/>
      <c r="WQE210" s="96"/>
      <c r="WQF210" s="96"/>
      <c r="WQG210" s="96"/>
      <c r="WQH210" s="96"/>
      <c r="WQI210" s="96"/>
      <c r="WQJ210" s="96"/>
      <c r="WQK210" s="96"/>
      <c r="WQL210" s="96"/>
      <c r="WQM210" s="96"/>
      <c r="WQN210" s="96"/>
      <c r="WQO210" s="96"/>
      <c r="WQP210" s="96"/>
      <c r="WQQ210" s="96"/>
      <c r="WQR210" s="96"/>
      <c r="WQS210" s="96"/>
      <c r="WQT210" s="96"/>
      <c r="WQU210" s="96"/>
      <c r="WQV210" s="96"/>
      <c r="WQW210" s="96"/>
      <c r="WQX210" s="96"/>
      <c r="WQY210" s="96"/>
      <c r="WQZ210" s="96"/>
      <c r="WRA210" s="96"/>
      <c r="WRB210" s="96"/>
      <c r="WRC210" s="96"/>
      <c r="WRD210" s="96"/>
      <c r="WRE210" s="96"/>
      <c r="WRF210" s="96"/>
      <c r="WRG210" s="96"/>
      <c r="WRH210" s="96"/>
      <c r="WRI210" s="96"/>
      <c r="WRJ210" s="96"/>
      <c r="WRK210" s="96"/>
      <c r="WRL210" s="96"/>
      <c r="WRM210" s="96"/>
      <c r="WRN210" s="96"/>
      <c r="WRO210" s="96"/>
      <c r="WRP210" s="96"/>
      <c r="WRQ210" s="96"/>
      <c r="WRR210" s="96"/>
      <c r="WRS210" s="96"/>
      <c r="WRT210" s="96"/>
      <c r="WRU210" s="96"/>
      <c r="WRV210" s="96"/>
      <c r="WRW210" s="96"/>
      <c r="WRX210" s="96"/>
      <c r="WRY210" s="96"/>
      <c r="WRZ210" s="96"/>
      <c r="WSA210" s="96"/>
      <c r="WSB210" s="96"/>
      <c r="WSC210" s="96"/>
      <c r="WSD210" s="96"/>
      <c r="WSE210" s="96"/>
      <c r="WSF210" s="96"/>
      <c r="WSG210" s="96"/>
      <c r="WSH210" s="96"/>
      <c r="WSI210" s="96"/>
      <c r="WSJ210" s="96"/>
      <c r="WSK210" s="96"/>
      <c r="WSL210" s="96"/>
      <c r="WSM210" s="96"/>
      <c r="WSN210" s="96"/>
      <c r="WSO210" s="96"/>
      <c r="WSP210" s="96"/>
      <c r="WSQ210" s="96"/>
      <c r="WSR210" s="96"/>
      <c r="WSS210" s="96"/>
      <c r="WST210" s="96"/>
      <c r="WSU210" s="96"/>
      <c r="WSV210" s="96"/>
      <c r="WSW210" s="96"/>
      <c r="WSX210" s="96"/>
      <c r="WSY210" s="96"/>
      <c r="WSZ210" s="96"/>
      <c r="WTA210" s="96"/>
      <c r="WTB210" s="96"/>
      <c r="WTC210" s="96"/>
      <c r="WTD210" s="96"/>
      <c r="WTE210" s="96"/>
      <c r="WTF210" s="96"/>
      <c r="WTG210" s="96"/>
      <c r="WTH210" s="96"/>
      <c r="WTI210" s="96"/>
      <c r="WTJ210" s="96"/>
      <c r="WTK210" s="96"/>
      <c r="WTL210" s="96"/>
      <c r="WTM210" s="96"/>
      <c r="WTN210" s="96"/>
      <c r="WTO210" s="96"/>
      <c r="WTP210" s="96"/>
      <c r="WTQ210" s="96"/>
      <c r="WTR210" s="96"/>
      <c r="WTS210" s="96"/>
      <c r="WTT210" s="96"/>
      <c r="WTU210" s="96"/>
      <c r="WTV210" s="96"/>
      <c r="WTW210" s="96"/>
      <c r="WTX210" s="96"/>
      <c r="WTY210" s="96"/>
      <c r="WTZ210" s="96"/>
      <c r="WUA210" s="96"/>
      <c r="WUB210" s="96"/>
      <c r="WUC210" s="96"/>
      <c r="WUD210" s="96"/>
      <c r="WUE210" s="96"/>
      <c r="WUF210" s="96"/>
      <c r="WUG210" s="96"/>
      <c r="WUH210" s="96"/>
      <c r="WUI210" s="96"/>
      <c r="WUJ210" s="96"/>
      <c r="WUK210" s="96"/>
      <c r="WUL210" s="96"/>
      <c r="WUM210" s="96"/>
      <c r="WUN210" s="96"/>
      <c r="WUO210" s="96"/>
      <c r="WUP210" s="96"/>
      <c r="WUQ210" s="96"/>
      <c r="WUR210" s="96"/>
      <c r="WUS210" s="96"/>
      <c r="WUT210" s="96"/>
      <c r="WUU210" s="96"/>
      <c r="WUV210" s="96"/>
      <c r="WUW210" s="96"/>
      <c r="WUX210" s="96"/>
      <c r="WUY210" s="96"/>
      <c r="WUZ210" s="96"/>
      <c r="WVA210" s="96"/>
      <c r="WVB210" s="96"/>
      <c r="WVC210" s="96"/>
      <c r="WVD210" s="96"/>
      <c r="WVE210" s="96"/>
      <c r="WVF210" s="96"/>
      <c r="WVG210" s="96"/>
      <c r="WVH210" s="96"/>
      <c r="WVI210" s="96"/>
      <c r="WVJ210" s="96"/>
      <c r="WVK210" s="96"/>
      <c r="WVL210" s="96"/>
      <c r="WVM210" s="96"/>
      <c r="WVN210" s="96"/>
      <c r="WVO210" s="96"/>
      <c r="WVP210" s="96"/>
      <c r="WVQ210" s="96"/>
      <c r="WVR210" s="96"/>
      <c r="WVS210" s="96"/>
      <c r="WVT210" s="96"/>
      <c r="WVU210" s="96"/>
      <c r="WVV210" s="96"/>
      <c r="WVW210" s="96"/>
      <c r="WVX210" s="96"/>
      <c r="WVY210" s="96"/>
      <c r="WVZ210" s="96"/>
      <c r="WWA210" s="96"/>
      <c r="WWB210" s="96"/>
      <c r="WWC210" s="96"/>
      <c r="WWD210" s="96"/>
      <c r="WWE210" s="96"/>
      <c r="WWF210" s="96"/>
      <c r="WWG210" s="96"/>
      <c r="WWH210" s="96"/>
      <c r="WWI210" s="96"/>
      <c r="WWJ210" s="96"/>
      <c r="WWK210" s="96"/>
      <c r="WWL210" s="96"/>
      <c r="WWM210" s="96"/>
      <c r="WWN210" s="96"/>
      <c r="WWO210" s="96"/>
      <c r="WWP210" s="96"/>
      <c r="WWQ210" s="96"/>
      <c r="WWR210" s="96"/>
      <c r="WWS210" s="96"/>
      <c r="WWT210" s="96"/>
      <c r="WWU210" s="96"/>
      <c r="WWV210" s="96"/>
      <c r="WWW210" s="96"/>
      <c r="WWX210" s="96"/>
      <c r="WWY210" s="96"/>
      <c r="WWZ210" s="96"/>
      <c r="WXA210" s="96"/>
      <c r="WXB210" s="96"/>
      <c r="WXC210" s="96"/>
      <c r="WXD210" s="96"/>
      <c r="WXE210" s="96"/>
      <c r="WXF210" s="96"/>
      <c r="WXG210" s="96"/>
      <c r="WXH210" s="96"/>
      <c r="WXI210" s="96"/>
      <c r="WXJ210" s="96"/>
      <c r="WXK210" s="96"/>
      <c r="WXL210" s="96"/>
      <c r="WXM210" s="96"/>
      <c r="WXN210" s="96"/>
      <c r="WXO210" s="96"/>
      <c r="WXP210" s="96"/>
      <c r="WXQ210" s="96"/>
      <c r="WXR210" s="96"/>
      <c r="WXS210" s="96"/>
      <c r="WXT210" s="96"/>
      <c r="WXU210" s="96"/>
      <c r="WXV210" s="96"/>
      <c r="WXW210" s="96"/>
      <c r="WXX210" s="96"/>
      <c r="WXY210" s="96"/>
      <c r="WXZ210" s="96"/>
      <c r="WYA210" s="96"/>
      <c r="WYB210" s="96"/>
      <c r="WYC210" s="96"/>
      <c r="WYD210" s="96"/>
      <c r="WYE210" s="96"/>
      <c r="WYF210" s="96"/>
      <c r="WYG210" s="96"/>
      <c r="WYH210" s="96"/>
      <c r="WYI210" s="96"/>
      <c r="WYJ210" s="96"/>
      <c r="WYK210" s="96"/>
      <c r="WYL210" s="96"/>
      <c r="WYM210" s="96"/>
      <c r="WYN210" s="96"/>
      <c r="WYO210" s="96"/>
      <c r="WYP210" s="96"/>
      <c r="WYQ210" s="96"/>
      <c r="WYR210" s="96"/>
      <c r="WYS210" s="96"/>
      <c r="WYT210" s="96"/>
      <c r="WYU210" s="96"/>
      <c r="WYV210" s="96"/>
      <c r="WYW210" s="96"/>
      <c r="WYX210" s="96"/>
      <c r="WYY210" s="96"/>
      <c r="WYZ210" s="96"/>
      <c r="WZA210" s="96"/>
      <c r="WZB210" s="96"/>
      <c r="WZC210" s="96"/>
      <c r="WZD210" s="96"/>
      <c r="WZE210" s="96"/>
      <c r="WZF210" s="96"/>
      <c r="WZG210" s="96"/>
      <c r="WZH210" s="96"/>
      <c r="WZI210" s="96"/>
      <c r="WZJ210" s="96"/>
      <c r="WZK210" s="96"/>
      <c r="WZL210" s="96"/>
      <c r="WZM210" s="96"/>
      <c r="WZN210" s="96"/>
      <c r="WZO210" s="96"/>
      <c r="WZP210" s="96"/>
      <c r="WZQ210" s="96"/>
      <c r="WZR210" s="96"/>
      <c r="WZS210" s="96"/>
      <c r="WZT210" s="96"/>
      <c r="WZU210" s="96"/>
      <c r="WZV210" s="96"/>
      <c r="WZW210" s="96"/>
      <c r="WZX210" s="96"/>
      <c r="WZY210" s="96"/>
      <c r="WZZ210" s="96"/>
      <c r="XAA210" s="96"/>
      <c r="XAB210" s="96"/>
      <c r="XAC210" s="96"/>
      <c r="XAD210" s="96"/>
      <c r="XAE210" s="96"/>
      <c r="XAF210" s="96"/>
      <c r="XAG210" s="96"/>
      <c r="XAH210" s="96"/>
      <c r="XAI210" s="96"/>
      <c r="XAJ210" s="96"/>
      <c r="XAK210" s="96"/>
      <c r="XAL210" s="96"/>
      <c r="XAM210" s="96"/>
      <c r="XAN210" s="96"/>
      <c r="XAO210" s="96"/>
      <c r="XAP210" s="96"/>
      <c r="XAQ210" s="96"/>
      <c r="XAR210" s="96"/>
      <c r="XAS210" s="96"/>
      <c r="XAT210" s="96"/>
      <c r="XAU210" s="96"/>
      <c r="XAV210" s="96"/>
      <c r="XAW210" s="96"/>
      <c r="XAX210" s="96"/>
      <c r="XAY210" s="96"/>
      <c r="XAZ210" s="96"/>
      <c r="XBA210" s="96"/>
      <c r="XBB210" s="96"/>
      <c r="XBC210" s="96"/>
      <c r="XBD210" s="96"/>
      <c r="XBE210" s="96"/>
      <c r="XBF210" s="96"/>
      <c r="XBG210" s="96"/>
      <c r="XBH210" s="96"/>
      <c r="XBI210" s="96"/>
      <c r="XBJ210" s="96"/>
      <c r="XBK210" s="96"/>
      <c r="XBL210" s="96"/>
      <c r="XBM210" s="96"/>
      <c r="XBN210" s="96"/>
      <c r="XBO210" s="96"/>
      <c r="XBP210" s="96"/>
      <c r="XBQ210" s="96"/>
      <c r="XBR210" s="96"/>
      <c r="XBS210" s="96"/>
      <c r="XBT210" s="96"/>
      <c r="XBU210" s="96"/>
      <c r="XBV210" s="96"/>
      <c r="XBW210" s="96"/>
      <c r="XBX210" s="96"/>
      <c r="XBY210" s="96"/>
      <c r="XBZ210" s="96"/>
      <c r="XCA210" s="96"/>
      <c r="XCB210" s="96"/>
      <c r="XCC210" s="96"/>
      <c r="XCD210" s="96"/>
      <c r="XCE210" s="96"/>
      <c r="XCF210" s="96"/>
      <c r="XCG210" s="96"/>
      <c r="XCH210" s="96"/>
      <c r="XCI210" s="96"/>
      <c r="XCJ210" s="96"/>
      <c r="XCK210" s="96"/>
      <c r="XCL210" s="96"/>
      <c r="XCM210" s="96"/>
      <c r="XCN210" s="96"/>
      <c r="XCO210" s="96"/>
      <c r="XCP210" s="96"/>
      <c r="XCQ210" s="96"/>
      <c r="XCR210" s="96"/>
      <c r="XCS210" s="96"/>
      <c r="XCT210" s="96"/>
      <c r="XCU210" s="96"/>
      <c r="XCV210" s="96"/>
      <c r="XCW210" s="96"/>
      <c r="XCX210" s="96"/>
      <c r="XCY210" s="96"/>
      <c r="XCZ210" s="96"/>
      <c r="XDA210" s="96"/>
      <c r="XDB210" s="96"/>
      <c r="XDC210" s="96"/>
      <c r="XDD210" s="96"/>
      <c r="XDE210" s="96"/>
      <c r="XDF210" s="96"/>
      <c r="XDG210" s="96"/>
      <c r="XDH210" s="96"/>
      <c r="XDI210" s="96"/>
      <c r="XDJ210" s="96"/>
      <c r="XDK210" s="96"/>
      <c r="XDL210" s="96"/>
      <c r="XDM210" s="96"/>
      <c r="XDN210" s="96"/>
      <c r="XDO210" s="96"/>
      <c r="XDP210" s="96"/>
      <c r="XDQ210" s="96"/>
      <c r="XDR210" s="96"/>
      <c r="XDS210" s="96"/>
      <c r="XDT210" s="96"/>
      <c r="XDU210" s="96"/>
      <c r="XDV210" s="96"/>
      <c r="XDW210" s="96"/>
      <c r="XDX210" s="96"/>
      <c r="XDY210" s="96"/>
      <c r="XDZ210" s="96"/>
      <c r="XEA210" s="96"/>
      <c r="XEB210" s="96"/>
      <c r="XEC210" s="96"/>
      <c r="XED210" s="96"/>
      <c r="XEE210" s="96"/>
      <c r="XEF210" s="96"/>
      <c r="XEG210" s="96"/>
      <c r="XEH210" s="96"/>
      <c r="XEI210" s="96"/>
      <c r="XEJ210" s="96"/>
      <c r="XEK210" s="96"/>
      <c r="XEL210" s="96"/>
      <c r="XEM210" s="96"/>
      <c r="XEN210" s="96"/>
    </row>
    <row r="211" spans="1:16368" s="37" customFormat="1" ht="12.75" customHeight="1" x14ac:dyDescent="0.35">
      <c r="B211" s="55"/>
      <c r="C211" s="219" t="s">
        <v>413</v>
      </c>
      <c r="D211" s="219"/>
      <c r="E211" s="219"/>
      <c r="F211" s="180"/>
    </row>
    <row r="212" spans="1:16368" s="37" customFormat="1" ht="12.75" customHeight="1" x14ac:dyDescent="0.35">
      <c r="B212" s="55"/>
      <c r="C212" s="219" t="s">
        <v>414</v>
      </c>
      <c r="D212" s="219"/>
      <c r="E212" s="219"/>
      <c r="F212" s="180"/>
    </row>
    <row r="213" spans="1:16368" s="37" customFormat="1" ht="12.75" customHeight="1" x14ac:dyDescent="0.35">
      <c r="B213" s="55"/>
      <c r="C213" s="219" t="s">
        <v>415</v>
      </c>
      <c r="D213" s="219"/>
      <c r="E213" s="219"/>
      <c r="F213" s="180"/>
    </row>
    <row r="214" spans="1:16368" s="37" customFormat="1" ht="12.75" customHeight="1" x14ac:dyDescent="0.35">
      <c r="B214" s="55"/>
      <c r="C214" s="219" t="s">
        <v>416</v>
      </c>
      <c r="D214" s="219"/>
      <c r="E214" s="219"/>
      <c r="F214" s="180"/>
    </row>
    <row r="215" spans="1:16368" s="37" customFormat="1" ht="10.4" customHeight="1" x14ac:dyDescent="0.35">
      <c r="B215" s="55"/>
      <c r="C215" s="173"/>
      <c r="D215" s="55"/>
      <c r="E215" s="173"/>
      <c r="F215" s="180"/>
    </row>
    <row r="216" spans="1:16368" s="53" customFormat="1" ht="18.5" x14ac:dyDescent="0.35">
      <c r="B216" s="211" t="s">
        <v>417</v>
      </c>
      <c r="C216" s="211"/>
      <c r="D216" s="211"/>
      <c r="E216" s="211"/>
      <c r="F216" s="211"/>
    </row>
    <row r="217" spans="1:16368" s="53" customFormat="1" ht="10.4" customHeight="1" x14ac:dyDescent="0.35">
      <c r="B217" s="44"/>
      <c r="C217" s="172"/>
      <c r="D217" s="44"/>
      <c r="E217" s="172"/>
      <c r="F217" s="172"/>
    </row>
    <row r="218" spans="1:16368" s="29" customFormat="1" ht="33.75" customHeight="1" x14ac:dyDescent="0.35">
      <c r="A218" s="30"/>
      <c r="B218" s="220" t="s">
        <v>100</v>
      </c>
      <c r="C218" s="222" t="s">
        <v>101</v>
      </c>
      <c r="D218" s="223" t="s">
        <v>102</v>
      </c>
      <c r="E218" s="223" t="s">
        <v>103</v>
      </c>
      <c r="F218" s="216" t="s">
        <v>104</v>
      </c>
    </row>
    <row r="219" spans="1:16368" s="29" customFormat="1" ht="33.75" customHeight="1" x14ac:dyDescent="0.35">
      <c r="A219" s="30"/>
      <c r="B219" s="221"/>
      <c r="C219" s="217"/>
      <c r="D219" s="224"/>
      <c r="E219" s="224"/>
      <c r="F219" s="217"/>
    </row>
    <row r="220" spans="1:16368" ht="65" x14ac:dyDescent="0.35">
      <c r="B220" s="41" t="s">
        <v>418</v>
      </c>
      <c r="C220" s="171">
        <v>4</v>
      </c>
      <c r="D220" s="49" t="s">
        <v>419</v>
      </c>
      <c r="E220" s="50"/>
      <c r="F220" s="36" t="s">
        <v>420</v>
      </c>
    </row>
    <row r="221" spans="1:16368" ht="120" customHeight="1" x14ac:dyDescent="0.35">
      <c r="B221" s="41" t="s">
        <v>421</v>
      </c>
      <c r="C221" s="171">
        <v>4</v>
      </c>
      <c r="D221" s="49" t="s">
        <v>422</v>
      </c>
      <c r="E221" s="50" t="s">
        <v>423</v>
      </c>
      <c r="F221" s="51" t="s">
        <v>424</v>
      </c>
    </row>
    <row r="222" spans="1:16368" ht="51" customHeight="1" x14ac:dyDescent="0.35">
      <c r="B222" s="41" t="s">
        <v>425</v>
      </c>
      <c r="C222" s="171">
        <v>4</v>
      </c>
      <c r="D222" s="49" t="s">
        <v>426</v>
      </c>
      <c r="E222" s="50"/>
      <c r="F222" s="51" t="s">
        <v>427</v>
      </c>
    </row>
    <row r="223" spans="1:16368" ht="54" customHeight="1" x14ac:dyDescent="0.35">
      <c r="B223" s="41" t="s">
        <v>428</v>
      </c>
      <c r="C223" s="171">
        <v>4</v>
      </c>
      <c r="D223" s="49" t="s">
        <v>429</v>
      </c>
      <c r="E223" s="66" t="s">
        <v>565</v>
      </c>
      <c r="F223" s="51" t="s">
        <v>566</v>
      </c>
    </row>
    <row r="224" spans="1:16368" ht="87.75" customHeight="1" x14ac:dyDescent="0.35">
      <c r="B224" s="41" t="s">
        <v>567</v>
      </c>
      <c r="C224" s="171">
        <v>4</v>
      </c>
      <c r="D224" s="49" t="s">
        <v>568</v>
      </c>
      <c r="E224" s="66" t="s">
        <v>565</v>
      </c>
      <c r="F224" s="99" t="s">
        <v>1055</v>
      </c>
    </row>
    <row r="225" spans="1:6" ht="38.25" customHeight="1" x14ac:dyDescent="0.35">
      <c r="B225" s="41" t="s">
        <v>430</v>
      </c>
      <c r="C225" s="171">
        <v>4</v>
      </c>
      <c r="D225" s="49" t="s">
        <v>431</v>
      </c>
      <c r="E225" s="50" t="s">
        <v>432</v>
      </c>
      <c r="F225" s="51" t="s">
        <v>433</v>
      </c>
    </row>
    <row r="226" spans="1:6" ht="78" x14ac:dyDescent="0.35">
      <c r="B226" s="41" t="s">
        <v>434</v>
      </c>
      <c r="C226" s="171">
        <v>4</v>
      </c>
      <c r="D226" s="49" t="s">
        <v>435</v>
      </c>
      <c r="E226" s="50"/>
      <c r="F226" s="51" t="s">
        <v>436</v>
      </c>
    </row>
    <row r="227" spans="1:6" ht="42" customHeight="1" x14ac:dyDescent="0.35">
      <c r="B227" s="41" t="s">
        <v>437</v>
      </c>
      <c r="C227" s="171">
        <v>4</v>
      </c>
      <c r="D227" s="49" t="s">
        <v>438</v>
      </c>
      <c r="E227" s="50" t="s">
        <v>439</v>
      </c>
      <c r="F227" s="50" t="s">
        <v>440</v>
      </c>
    </row>
    <row r="228" spans="1:6" ht="42" customHeight="1" x14ac:dyDescent="0.35">
      <c r="B228" s="41" t="s">
        <v>441</v>
      </c>
      <c r="C228" s="171">
        <v>4</v>
      </c>
      <c r="D228" s="49" t="s">
        <v>426</v>
      </c>
      <c r="E228" s="50"/>
      <c r="F228" s="50" t="s">
        <v>442</v>
      </c>
    </row>
    <row r="229" spans="1:6" ht="39.75" customHeight="1" x14ac:dyDescent="0.35">
      <c r="B229" s="41" t="s">
        <v>443</v>
      </c>
      <c r="C229" s="171">
        <v>4</v>
      </c>
      <c r="D229" s="49" t="s">
        <v>429</v>
      </c>
      <c r="E229" s="65" t="s">
        <v>565</v>
      </c>
      <c r="F229" s="50" t="s">
        <v>569</v>
      </c>
    </row>
    <row r="230" spans="1:6" ht="49.5" customHeight="1" x14ac:dyDescent="0.35">
      <c r="B230" s="41" t="s">
        <v>570</v>
      </c>
      <c r="C230" s="171">
        <v>4</v>
      </c>
      <c r="D230" s="49" t="s">
        <v>568</v>
      </c>
      <c r="E230" s="65" t="s">
        <v>565</v>
      </c>
      <c r="F230" s="50" t="s">
        <v>444</v>
      </c>
    </row>
    <row r="231" spans="1:6" ht="52.5" customHeight="1" x14ac:dyDescent="0.35">
      <c r="B231" s="41" t="s">
        <v>445</v>
      </c>
      <c r="C231" s="171">
        <v>4</v>
      </c>
      <c r="D231" s="49" t="s">
        <v>446</v>
      </c>
      <c r="E231" s="35" t="s">
        <v>447</v>
      </c>
      <c r="F231" s="51" t="s">
        <v>448</v>
      </c>
    </row>
    <row r="232" spans="1:6" ht="46.5" customHeight="1" x14ac:dyDescent="0.35">
      <c r="B232" s="41" t="s">
        <v>449</v>
      </c>
      <c r="C232" s="171">
        <v>4</v>
      </c>
      <c r="D232" s="49" t="s">
        <v>450</v>
      </c>
      <c r="E232" s="104" t="s">
        <v>451</v>
      </c>
      <c r="F232" s="51" t="s">
        <v>452</v>
      </c>
    </row>
    <row r="233" spans="1:6" ht="44.25" customHeight="1" x14ac:dyDescent="0.35">
      <c r="B233" s="41" t="s">
        <v>453</v>
      </c>
      <c r="C233" s="171">
        <v>4</v>
      </c>
      <c r="D233" s="49" t="s">
        <v>454</v>
      </c>
      <c r="E233" s="35" t="s">
        <v>455</v>
      </c>
      <c r="F233" s="116" t="s">
        <v>456</v>
      </c>
    </row>
    <row r="234" spans="1:6" ht="39" x14ac:dyDescent="0.35">
      <c r="B234" s="41" t="s">
        <v>457</v>
      </c>
      <c r="C234" s="171">
        <v>4</v>
      </c>
      <c r="D234" s="49" t="s">
        <v>458</v>
      </c>
      <c r="E234" s="50" t="s">
        <v>459</v>
      </c>
      <c r="F234" s="51" t="s">
        <v>460</v>
      </c>
    </row>
    <row r="235" spans="1:6" ht="36" customHeight="1" x14ac:dyDescent="0.35">
      <c r="B235" s="41" t="s">
        <v>461</v>
      </c>
      <c r="C235" s="171">
        <v>4</v>
      </c>
      <c r="D235" s="49" t="s">
        <v>462</v>
      </c>
      <c r="E235" s="50"/>
      <c r="F235" s="116" t="s">
        <v>463</v>
      </c>
    </row>
    <row r="236" spans="1:6" s="3" customFormat="1" ht="10.4" customHeight="1" x14ac:dyDescent="0.35">
      <c r="A236" s="53"/>
      <c r="B236" s="34"/>
      <c r="C236" s="169"/>
      <c r="D236" s="33"/>
      <c r="E236" s="141"/>
      <c r="F236" s="142"/>
    </row>
    <row r="237" spans="1:6" s="53" customFormat="1" ht="18.5" x14ac:dyDescent="0.35">
      <c r="B237" s="211" t="s">
        <v>464</v>
      </c>
      <c r="C237" s="211"/>
      <c r="D237" s="211"/>
      <c r="E237" s="211"/>
      <c r="F237" s="211"/>
    </row>
    <row r="238" spans="1:6" s="3" customFormat="1" ht="10.4" customHeight="1" x14ac:dyDescent="0.35">
      <c r="A238" s="53"/>
      <c r="B238" s="32"/>
      <c r="C238" s="167"/>
      <c r="D238" s="31"/>
      <c r="E238" s="177"/>
      <c r="F238" s="181"/>
    </row>
    <row r="239" spans="1:6" s="29" customFormat="1" ht="33.75" customHeight="1" x14ac:dyDescent="0.35">
      <c r="A239" s="30"/>
      <c r="B239" s="220" t="s">
        <v>100</v>
      </c>
      <c r="C239" s="222" t="s">
        <v>101</v>
      </c>
      <c r="D239" s="223" t="s">
        <v>102</v>
      </c>
      <c r="E239" s="223" t="s">
        <v>103</v>
      </c>
      <c r="F239" s="216" t="s">
        <v>104</v>
      </c>
    </row>
    <row r="240" spans="1:6" s="29" customFormat="1" ht="33.75" customHeight="1" x14ac:dyDescent="0.35">
      <c r="A240" s="30"/>
      <c r="B240" s="221"/>
      <c r="C240" s="217"/>
      <c r="D240" s="224"/>
      <c r="E240" s="224"/>
      <c r="F240" s="217"/>
    </row>
    <row r="241" spans="1:6" ht="124.5" customHeight="1" x14ac:dyDescent="0.35">
      <c r="B241" s="41" t="s">
        <v>465</v>
      </c>
      <c r="C241" s="171">
        <v>4</v>
      </c>
      <c r="D241" s="49" t="s">
        <v>466</v>
      </c>
      <c r="E241" s="50"/>
      <c r="F241" s="36" t="s">
        <v>467</v>
      </c>
    </row>
    <row r="242" spans="1:6" ht="114.65" customHeight="1" x14ac:dyDescent="0.35">
      <c r="B242" s="41" t="s">
        <v>468</v>
      </c>
      <c r="C242" s="171">
        <v>4</v>
      </c>
      <c r="D242" s="49" t="s">
        <v>469</v>
      </c>
      <c r="E242" s="50" t="s">
        <v>439</v>
      </c>
      <c r="F242" s="51" t="s">
        <v>470</v>
      </c>
    </row>
    <row r="243" spans="1:6" ht="26" x14ac:dyDescent="0.35">
      <c r="B243" s="41" t="s">
        <v>471</v>
      </c>
      <c r="C243" s="171">
        <v>4</v>
      </c>
      <c r="D243" s="49" t="s">
        <v>426</v>
      </c>
      <c r="E243" s="50"/>
      <c r="F243" s="50" t="s">
        <v>442</v>
      </c>
    </row>
    <row r="244" spans="1:6" ht="26" x14ac:dyDescent="0.35">
      <c r="B244" s="41" t="s">
        <v>472</v>
      </c>
      <c r="C244" s="171">
        <v>4</v>
      </c>
      <c r="D244" s="49" t="s">
        <v>429</v>
      </c>
      <c r="E244" s="65" t="s">
        <v>473</v>
      </c>
      <c r="F244" s="50" t="s">
        <v>474</v>
      </c>
    </row>
    <row r="245" spans="1:6" ht="66" customHeight="1" x14ac:dyDescent="0.35">
      <c r="B245" s="41" t="s">
        <v>475</v>
      </c>
      <c r="C245" s="171">
        <v>4</v>
      </c>
      <c r="D245" s="49" t="s">
        <v>476</v>
      </c>
      <c r="E245" s="65" t="s">
        <v>473</v>
      </c>
      <c r="F245" s="50" t="s">
        <v>444</v>
      </c>
    </row>
    <row r="246" spans="1:6" ht="41.15" customHeight="1" x14ac:dyDescent="0.35">
      <c r="B246" s="41" t="s">
        <v>477</v>
      </c>
      <c r="C246" s="171">
        <v>4</v>
      </c>
      <c r="D246" s="107" t="s">
        <v>478</v>
      </c>
      <c r="E246" s="35" t="s">
        <v>479</v>
      </c>
      <c r="F246" s="51" t="s">
        <v>480</v>
      </c>
    </row>
    <row r="247" spans="1:6" s="54" customFormat="1" ht="99" customHeight="1" x14ac:dyDescent="0.35">
      <c r="A247" s="53"/>
      <c r="B247" s="41" t="s">
        <v>481</v>
      </c>
      <c r="C247" s="171">
        <v>4</v>
      </c>
      <c r="D247" s="49" t="s">
        <v>466</v>
      </c>
      <c r="E247" s="104"/>
      <c r="F247" s="51" t="s">
        <v>482</v>
      </c>
    </row>
    <row r="248" spans="1:6" s="54" customFormat="1" ht="84.75" customHeight="1" x14ac:dyDescent="0.35">
      <c r="A248" s="53"/>
      <c r="B248" s="41" t="s">
        <v>483</v>
      </c>
      <c r="C248" s="171">
        <v>4</v>
      </c>
      <c r="D248" s="49" t="s">
        <v>484</v>
      </c>
      <c r="E248" s="104"/>
      <c r="F248" s="51" t="s">
        <v>485</v>
      </c>
    </row>
    <row r="249" spans="1:6" s="54" customFormat="1" ht="41.15" customHeight="1" x14ac:dyDescent="0.35">
      <c r="A249" s="53"/>
      <c r="B249" s="41" t="s">
        <v>486</v>
      </c>
      <c r="C249" s="171">
        <v>4</v>
      </c>
      <c r="D249" s="49" t="s">
        <v>426</v>
      </c>
      <c r="E249" s="104"/>
      <c r="F249" s="105" t="s">
        <v>442</v>
      </c>
    </row>
    <row r="250" spans="1:6" s="54" customFormat="1" ht="41.15" customHeight="1" x14ac:dyDescent="0.35">
      <c r="A250" s="53"/>
      <c r="B250" s="41" t="s">
        <v>487</v>
      </c>
      <c r="C250" s="171">
        <v>4</v>
      </c>
      <c r="D250" s="49" t="s">
        <v>429</v>
      </c>
      <c r="E250" s="106" t="s">
        <v>473</v>
      </c>
      <c r="F250" s="105" t="s">
        <v>474</v>
      </c>
    </row>
    <row r="251" spans="1:6" s="54" customFormat="1" ht="41.15" customHeight="1" x14ac:dyDescent="0.35">
      <c r="A251" s="53"/>
      <c r="B251" s="41" t="s">
        <v>488</v>
      </c>
      <c r="C251" s="171">
        <v>4</v>
      </c>
      <c r="D251" s="49" t="s">
        <v>476</v>
      </c>
      <c r="E251" s="106" t="s">
        <v>473</v>
      </c>
      <c r="F251" s="105" t="s">
        <v>444</v>
      </c>
    </row>
    <row r="252" spans="1:6" s="54" customFormat="1" ht="41.15" customHeight="1" x14ac:dyDescent="0.35">
      <c r="A252" s="53"/>
      <c r="B252" s="41" t="s">
        <v>489</v>
      </c>
      <c r="C252" s="171">
        <v>4</v>
      </c>
      <c r="D252" s="107" t="s">
        <v>490</v>
      </c>
      <c r="E252" s="104" t="s">
        <v>491</v>
      </c>
      <c r="F252" s="99" t="s">
        <v>492</v>
      </c>
    </row>
    <row r="253" spans="1:6" s="53" customFormat="1" ht="10.4" customHeight="1" x14ac:dyDescent="0.35">
      <c r="B253" s="97"/>
      <c r="C253" s="165"/>
      <c r="D253" s="10"/>
      <c r="E253" s="175"/>
      <c r="F253" s="180"/>
    </row>
    <row r="254" spans="1:6" s="53" customFormat="1" ht="18.5" x14ac:dyDescent="0.35">
      <c r="B254" s="211" t="s">
        <v>493</v>
      </c>
      <c r="C254" s="211"/>
      <c r="D254" s="211"/>
      <c r="E254" s="211"/>
      <c r="F254" s="211"/>
    </row>
    <row r="255" spans="1:6" s="3" customFormat="1" ht="10.4" customHeight="1" x14ac:dyDescent="0.35">
      <c r="A255" s="53"/>
      <c r="B255" s="44"/>
      <c r="C255" s="172"/>
      <c r="D255" s="44"/>
      <c r="E255" s="172"/>
      <c r="F255" s="172"/>
    </row>
    <row r="256" spans="1:6" s="29" customFormat="1" ht="33.75" customHeight="1" x14ac:dyDescent="0.35">
      <c r="A256" s="30"/>
      <c r="B256" s="220" t="s">
        <v>100</v>
      </c>
      <c r="C256" s="222" t="s">
        <v>101</v>
      </c>
      <c r="D256" s="223" t="s">
        <v>102</v>
      </c>
      <c r="E256" s="223" t="s">
        <v>103</v>
      </c>
      <c r="F256" s="216" t="s">
        <v>104</v>
      </c>
    </row>
    <row r="257" spans="1:6" s="29" customFormat="1" ht="33.75" customHeight="1" x14ac:dyDescent="0.35">
      <c r="A257" s="30"/>
      <c r="B257" s="221"/>
      <c r="C257" s="217"/>
      <c r="D257" s="224"/>
      <c r="E257" s="224"/>
      <c r="F257" s="217"/>
    </row>
    <row r="258" spans="1:6" s="3" customFormat="1" ht="136.5" customHeight="1" x14ac:dyDescent="0.35">
      <c r="A258" s="53"/>
      <c r="B258" s="41" t="s">
        <v>494</v>
      </c>
      <c r="C258" s="171">
        <v>4</v>
      </c>
      <c r="D258" s="49" t="s">
        <v>495</v>
      </c>
      <c r="E258" s="45" t="s">
        <v>115</v>
      </c>
      <c r="F258" s="36" t="s">
        <v>496</v>
      </c>
    </row>
    <row r="259" spans="1:6" s="3" customFormat="1" ht="194.25" customHeight="1" x14ac:dyDescent="0.35">
      <c r="A259" s="53"/>
      <c r="B259" s="41" t="s">
        <v>497</v>
      </c>
      <c r="C259" s="171">
        <v>4</v>
      </c>
      <c r="D259" s="49" t="s">
        <v>498</v>
      </c>
      <c r="E259" s="36" t="s">
        <v>439</v>
      </c>
      <c r="F259" s="36" t="s">
        <v>499</v>
      </c>
    </row>
    <row r="260" spans="1:6" s="3" customFormat="1" ht="49.5" customHeight="1" x14ac:dyDescent="0.35">
      <c r="A260" s="53"/>
      <c r="B260" s="41" t="s">
        <v>500</v>
      </c>
      <c r="C260" s="171">
        <v>4</v>
      </c>
      <c r="D260" s="49" t="s">
        <v>426</v>
      </c>
      <c r="E260" s="45" t="s">
        <v>571</v>
      </c>
      <c r="F260" s="50" t="s">
        <v>442</v>
      </c>
    </row>
    <row r="261" spans="1:6" s="3" customFormat="1" ht="32.25" customHeight="1" x14ac:dyDescent="0.35">
      <c r="A261" s="53"/>
      <c r="B261" s="41" t="s">
        <v>501</v>
      </c>
      <c r="C261" s="171">
        <v>4</v>
      </c>
      <c r="D261" s="49" t="s">
        <v>429</v>
      </c>
      <c r="E261" s="65" t="s">
        <v>565</v>
      </c>
      <c r="F261" s="50" t="s">
        <v>569</v>
      </c>
    </row>
    <row r="262" spans="1:6" s="3" customFormat="1" ht="56.25" customHeight="1" x14ac:dyDescent="0.35">
      <c r="A262" s="53"/>
      <c r="B262" s="41" t="s">
        <v>572</v>
      </c>
      <c r="C262" s="171">
        <v>4</v>
      </c>
      <c r="D262" s="49" t="s">
        <v>568</v>
      </c>
      <c r="E262" s="65" t="s">
        <v>565</v>
      </c>
      <c r="F262" s="50" t="s">
        <v>444</v>
      </c>
    </row>
    <row r="263" spans="1:6" s="3" customFormat="1" ht="147.75" customHeight="1" x14ac:dyDescent="0.35">
      <c r="A263" s="53"/>
      <c r="B263" s="41" t="s">
        <v>502</v>
      </c>
      <c r="C263" s="171">
        <v>4</v>
      </c>
      <c r="D263" s="49" t="s">
        <v>503</v>
      </c>
      <c r="E263" s="35" t="s">
        <v>504</v>
      </c>
      <c r="F263" s="36" t="s">
        <v>505</v>
      </c>
    </row>
    <row r="264" spans="1:6" s="3" customFormat="1" ht="83.25" customHeight="1" x14ac:dyDescent="0.35">
      <c r="A264" s="53"/>
      <c r="B264" s="41" t="s">
        <v>506</v>
      </c>
      <c r="C264" s="171">
        <v>4</v>
      </c>
      <c r="D264" s="49" t="s">
        <v>507</v>
      </c>
      <c r="E264" s="35" t="s">
        <v>508</v>
      </c>
      <c r="F264" s="36" t="s">
        <v>509</v>
      </c>
    </row>
    <row r="265" spans="1:6" s="3" customFormat="1" ht="80.25" customHeight="1" x14ac:dyDescent="0.35">
      <c r="A265" s="53"/>
      <c r="B265" s="41" t="s">
        <v>510</v>
      </c>
      <c r="C265" s="171">
        <v>4</v>
      </c>
      <c r="D265" s="49" t="s">
        <v>511</v>
      </c>
      <c r="E265" s="35" t="s">
        <v>512</v>
      </c>
      <c r="F265" s="118" t="s">
        <v>513</v>
      </c>
    </row>
    <row r="266" spans="1:6" s="3" customFormat="1" ht="10.4" customHeight="1" x14ac:dyDescent="0.35">
      <c r="A266" s="53"/>
      <c r="B266" s="56"/>
      <c r="C266" s="165"/>
      <c r="D266" s="10"/>
      <c r="E266" s="176"/>
      <c r="F266" s="180"/>
    </row>
    <row r="267" spans="1:6" s="3" customFormat="1" ht="18.5" x14ac:dyDescent="0.35">
      <c r="A267" s="53"/>
      <c r="B267" s="211" t="s">
        <v>514</v>
      </c>
      <c r="C267" s="211"/>
      <c r="D267" s="211"/>
      <c r="E267" s="211"/>
      <c r="F267" s="211"/>
    </row>
    <row r="268" spans="1:6" s="3" customFormat="1" ht="10.4" customHeight="1" x14ac:dyDescent="0.35">
      <c r="A268" s="53"/>
      <c r="B268" s="32"/>
      <c r="C268" s="167"/>
      <c r="D268" s="31"/>
      <c r="E268" s="31"/>
      <c r="F268" s="181"/>
    </row>
    <row r="269" spans="1:6" s="29" customFormat="1" ht="33.75" customHeight="1" x14ac:dyDescent="0.35">
      <c r="A269" s="30"/>
      <c r="B269" s="220" t="s">
        <v>100</v>
      </c>
      <c r="C269" s="222" t="s">
        <v>101</v>
      </c>
      <c r="D269" s="223" t="s">
        <v>102</v>
      </c>
      <c r="E269" s="223" t="s">
        <v>103</v>
      </c>
      <c r="F269" s="216" t="s">
        <v>104</v>
      </c>
    </row>
    <row r="270" spans="1:6" s="29" customFormat="1" ht="33.75" customHeight="1" x14ac:dyDescent="0.35">
      <c r="A270" s="30"/>
      <c r="B270" s="221"/>
      <c r="C270" s="217"/>
      <c r="D270" s="224"/>
      <c r="E270" s="224"/>
      <c r="F270" s="217"/>
    </row>
    <row r="271" spans="1:6" ht="65.25" customHeight="1" x14ac:dyDescent="0.35">
      <c r="B271" s="41" t="s">
        <v>515</v>
      </c>
      <c r="C271" s="171">
        <v>4</v>
      </c>
      <c r="D271" s="49" t="s">
        <v>516</v>
      </c>
      <c r="E271" s="99" t="s">
        <v>517</v>
      </c>
      <c r="F271" s="99" t="s">
        <v>518</v>
      </c>
    </row>
    <row r="272" spans="1:6" ht="35.25" customHeight="1" x14ac:dyDescent="0.35">
      <c r="B272" s="41" t="s">
        <v>519</v>
      </c>
      <c r="C272" s="171">
        <v>4</v>
      </c>
      <c r="D272" s="49" t="s">
        <v>520</v>
      </c>
      <c r="E272" s="179"/>
      <c r="F272" s="116" t="s">
        <v>521</v>
      </c>
    </row>
    <row r="273" spans="1:6" s="27" customFormat="1" ht="35.25" customHeight="1" x14ac:dyDescent="0.35">
      <c r="A273" s="53"/>
      <c r="B273" s="41" t="s">
        <v>522</v>
      </c>
      <c r="C273" s="171">
        <v>4</v>
      </c>
      <c r="D273" s="49" t="s">
        <v>523</v>
      </c>
      <c r="E273" s="179"/>
      <c r="F273" s="116" t="s">
        <v>524</v>
      </c>
    </row>
    <row r="274" spans="1:6" s="27" customFormat="1" ht="35.25" customHeight="1" x14ac:dyDescent="0.35">
      <c r="A274" s="53"/>
      <c r="B274" s="41" t="s">
        <v>525</v>
      </c>
      <c r="C274" s="171">
        <v>4</v>
      </c>
      <c r="D274" s="49" t="s">
        <v>526</v>
      </c>
      <c r="E274" s="179"/>
      <c r="F274" s="116" t="s">
        <v>527</v>
      </c>
    </row>
    <row r="275" spans="1:6" s="27" customFormat="1" ht="49.5" customHeight="1" x14ac:dyDescent="0.35">
      <c r="A275" s="53"/>
      <c r="B275" s="41" t="s">
        <v>528</v>
      </c>
      <c r="C275" s="171">
        <v>4</v>
      </c>
      <c r="D275" s="49" t="s">
        <v>529</v>
      </c>
      <c r="E275" s="105" t="s">
        <v>530</v>
      </c>
      <c r="F275" s="99" t="s">
        <v>531</v>
      </c>
    </row>
    <row r="276" spans="1:6" s="27" customFormat="1" ht="35.25" customHeight="1" x14ac:dyDescent="0.35">
      <c r="A276" s="53"/>
      <c r="B276" s="41" t="s">
        <v>532</v>
      </c>
      <c r="C276" s="171">
        <v>4</v>
      </c>
      <c r="D276" s="49" t="s">
        <v>520</v>
      </c>
      <c r="E276" s="46"/>
      <c r="F276" s="116" t="s">
        <v>533</v>
      </c>
    </row>
    <row r="277" spans="1:6" s="27" customFormat="1" ht="35.25" customHeight="1" x14ac:dyDescent="0.35">
      <c r="A277" s="53"/>
      <c r="B277" s="41" t="s">
        <v>534</v>
      </c>
      <c r="C277" s="171">
        <v>4</v>
      </c>
      <c r="D277" s="49" t="s">
        <v>523</v>
      </c>
      <c r="E277" s="46"/>
      <c r="F277" s="116" t="s">
        <v>535</v>
      </c>
    </row>
    <row r="278" spans="1:6" s="27" customFormat="1" ht="35.25" customHeight="1" x14ac:dyDescent="0.35">
      <c r="A278" s="53"/>
      <c r="B278" s="41" t="s">
        <v>536</v>
      </c>
      <c r="C278" s="171">
        <v>4</v>
      </c>
      <c r="D278" s="49" t="s">
        <v>526</v>
      </c>
      <c r="E278" s="46"/>
      <c r="F278" s="116" t="s">
        <v>537</v>
      </c>
    </row>
    <row r="279" spans="1:6" s="27" customFormat="1" ht="39.75" customHeight="1" x14ac:dyDescent="0.35">
      <c r="A279" s="53"/>
      <c r="B279" s="41" t="s">
        <v>538</v>
      </c>
      <c r="C279" s="171">
        <v>4</v>
      </c>
      <c r="D279" s="49" t="s">
        <v>539</v>
      </c>
      <c r="E279" s="105" t="s">
        <v>540</v>
      </c>
      <c r="F279" s="51" t="s">
        <v>541</v>
      </c>
    </row>
    <row r="280" spans="1:6" s="27" customFormat="1" ht="54.75" customHeight="1" x14ac:dyDescent="0.35">
      <c r="A280" s="53"/>
      <c r="B280" s="41" t="s">
        <v>542</v>
      </c>
      <c r="C280" s="171">
        <v>4</v>
      </c>
      <c r="D280" s="49" t="s">
        <v>543</v>
      </c>
      <c r="E280" s="51" t="s">
        <v>544</v>
      </c>
      <c r="F280" s="51" t="s">
        <v>545</v>
      </c>
    </row>
    <row r="281" spans="1:6" s="27" customFormat="1" ht="35.25" customHeight="1" x14ac:dyDescent="0.35">
      <c r="A281" s="53"/>
      <c r="B281" s="41" t="s">
        <v>546</v>
      </c>
      <c r="C281" s="171">
        <v>4</v>
      </c>
      <c r="D281" s="49" t="s">
        <v>520</v>
      </c>
      <c r="E281" s="46"/>
      <c r="F281" s="116" t="s">
        <v>547</v>
      </c>
    </row>
    <row r="282" spans="1:6" s="27" customFormat="1" ht="35.25" customHeight="1" x14ac:dyDescent="0.35">
      <c r="A282" s="53"/>
      <c r="B282" s="41" t="s">
        <v>548</v>
      </c>
      <c r="C282" s="171">
        <v>4</v>
      </c>
      <c r="D282" s="49" t="s">
        <v>523</v>
      </c>
      <c r="E282" s="46"/>
      <c r="F282" s="116" t="s">
        <v>549</v>
      </c>
    </row>
    <row r="283" spans="1:6" s="27" customFormat="1" ht="35.25" customHeight="1" x14ac:dyDescent="0.35">
      <c r="A283" s="53"/>
      <c r="B283" s="41" t="s">
        <v>550</v>
      </c>
      <c r="C283" s="171">
        <v>4</v>
      </c>
      <c r="D283" s="49" t="s">
        <v>526</v>
      </c>
      <c r="E283" s="46"/>
      <c r="F283" s="116" t="s">
        <v>551</v>
      </c>
    </row>
    <row r="284" spans="1:6" ht="57" customHeight="1" x14ac:dyDescent="0.35">
      <c r="B284" s="41" t="s">
        <v>155</v>
      </c>
      <c r="C284" s="171">
        <v>4</v>
      </c>
      <c r="D284" s="49" t="s">
        <v>156</v>
      </c>
      <c r="E284" s="50"/>
      <c r="F284" s="116" t="s">
        <v>155</v>
      </c>
    </row>
    <row r="285" spans="1:6" ht="96.75" customHeight="1" x14ac:dyDescent="0.35">
      <c r="B285" s="41" t="s">
        <v>159</v>
      </c>
      <c r="C285" s="171">
        <v>4</v>
      </c>
      <c r="D285" s="49" t="s">
        <v>160</v>
      </c>
      <c r="E285" s="50"/>
      <c r="F285" s="116" t="s">
        <v>159</v>
      </c>
    </row>
    <row r="286" spans="1:6" ht="57.75" customHeight="1" x14ac:dyDescent="0.35">
      <c r="B286" s="41" t="s">
        <v>552</v>
      </c>
      <c r="C286" s="171">
        <v>4</v>
      </c>
      <c r="D286" s="49" t="s">
        <v>553</v>
      </c>
      <c r="E286" s="50"/>
      <c r="F286" s="51" t="s">
        <v>554</v>
      </c>
    </row>
    <row r="287" spans="1:6" ht="78.75" customHeight="1" x14ac:dyDescent="0.35">
      <c r="B287" s="41" t="s">
        <v>555</v>
      </c>
      <c r="C287" s="171">
        <v>4</v>
      </c>
      <c r="D287" s="49" t="s">
        <v>556</v>
      </c>
      <c r="E287" s="35" t="s">
        <v>557</v>
      </c>
      <c r="F287" s="35" t="s">
        <v>558</v>
      </c>
    </row>
    <row r="288" spans="1:6" ht="48.75" customHeight="1" x14ac:dyDescent="0.35">
      <c r="B288" s="41" t="s">
        <v>559</v>
      </c>
      <c r="C288" s="171">
        <v>4</v>
      </c>
      <c r="D288" s="49" t="s">
        <v>560</v>
      </c>
      <c r="E288" s="50"/>
      <c r="F288" s="51" t="s">
        <v>561</v>
      </c>
    </row>
    <row r="289" spans="2:6" ht="51" customHeight="1" x14ac:dyDescent="0.35">
      <c r="B289" s="41" t="s">
        <v>562</v>
      </c>
      <c r="C289" s="171">
        <v>4</v>
      </c>
      <c r="D289" s="49" t="s">
        <v>563</v>
      </c>
      <c r="E289" s="50" t="s">
        <v>473</v>
      </c>
      <c r="F289" s="51" t="s">
        <v>564</v>
      </c>
    </row>
  </sheetData>
  <protectedRanges>
    <protectedRange sqref="E258:E263 E223:E224 E229:E230" name="Range1_3"/>
  </protectedRanges>
  <mergeCells count="142">
    <mergeCell ref="B92:B93"/>
    <mergeCell ref="B36:F36"/>
    <mergeCell ref="B64:F64"/>
    <mergeCell ref="B73:B74"/>
    <mergeCell ref="C73:C74"/>
    <mergeCell ref="D73:D74"/>
    <mergeCell ref="E73:E74"/>
    <mergeCell ref="F73:F74"/>
    <mergeCell ref="B53:B54"/>
    <mergeCell ref="E53:E54"/>
    <mergeCell ref="B38:B39"/>
    <mergeCell ref="B60:B61"/>
    <mergeCell ref="C106:E106"/>
    <mergeCell ref="F53:F54"/>
    <mergeCell ref="D38:D39"/>
    <mergeCell ref="C68:D68"/>
    <mergeCell ref="C67:E67"/>
    <mergeCell ref="C69:E69"/>
    <mergeCell ref="D70:F70"/>
    <mergeCell ref="C53:C54"/>
    <mergeCell ref="D53:D54"/>
    <mergeCell ref="C60:C61"/>
    <mergeCell ref="D60:D61"/>
    <mergeCell ref="E60:E61"/>
    <mergeCell ref="F60:F61"/>
    <mergeCell ref="D92:D93"/>
    <mergeCell ref="E92:E93"/>
    <mergeCell ref="C92:C93"/>
    <mergeCell ref="C38:C39"/>
    <mergeCell ref="E38:E39"/>
    <mergeCell ref="F38:F39"/>
    <mergeCell ref="B51:F51"/>
    <mergeCell ref="B71:F71"/>
    <mergeCell ref="B58:F58"/>
    <mergeCell ref="B79:F79"/>
    <mergeCell ref="B87:F87"/>
    <mergeCell ref="E28:E29"/>
    <mergeCell ref="B1:F1"/>
    <mergeCell ref="B15:B16"/>
    <mergeCell ref="C15:C16"/>
    <mergeCell ref="D15:D16"/>
    <mergeCell ref="E15:E16"/>
    <mergeCell ref="F15:F16"/>
    <mergeCell ref="B13:F13"/>
    <mergeCell ref="B4:F4"/>
    <mergeCell ref="B2:F2"/>
    <mergeCell ref="F28:F29"/>
    <mergeCell ref="B26:F26"/>
    <mergeCell ref="B28:B29"/>
    <mergeCell ref="C28:C29"/>
    <mergeCell ref="D28:D29"/>
    <mergeCell ref="C108:E108"/>
    <mergeCell ref="B168:F168"/>
    <mergeCell ref="B81:B82"/>
    <mergeCell ref="C81:C82"/>
    <mergeCell ref="D81:D82"/>
    <mergeCell ref="E81:E82"/>
    <mergeCell ref="F81:F82"/>
    <mergeCell ref="B90:B91"/>
    <mergeCell ref="C90:C91"/>
    <mergeCell ref="D90:D91"/>
    <mergeCell ref="E90:E91"/>
    <mergeCell ref="F90:F91"/>
    <mergeCell ref="B88:F88"/>
    <mergeCell ref="B100:F100"/>
    <mergeCell ref="B111:F111"/>
    <mergeCell ref="B125:F125"/>
    <mergeCell ref="B113:B114"/>
    <mergeCell ref="C113:C114"/>
    <mergeCell ref="D113:D114"/>
    <mergeCell ref="E113:E114"/>
    <mergeCell ref="F113:F114"/>
    <mergeCell ref="C104:E104"/>
    <mergeCell ref="C155:C156"/>
    <mergeCell ref="D155:D156"/>
    <mergeCell ref="B155:B156"/>
    <mergeCell ref="B239:B240"/>
    <mergeCell ref="C239:C240"/>
    <mergeCell ref="B269:B270"/>
    <mergeCell ref="C269:C270"/>
    <mergeCell ref="D269:D270"/>
    <mergeCell ref="E269:E270"/>
    <mergeCell ref="F269:F270"/>
    <mergeCell ref="B267:F267"/>
    <mergeCell ref="B254:F254"/>
    <mergeCell ref="B256:B257"/>
    <mergeCell ref="C256:C257"/>
    <mergeCell ref="D256:D257"/>
    <mergeCell ref="E256:E257"/>
    <mergeCell ref="F256:F257"/>
    <mergeCell ref="D239:D240"/>
    <mergeCell ref="E239:E240"/>
    <mergeCell ref="F239:F240"/>
    <mergeCell ref="C213:E213"/>
    <mergeCell ref="E141:E142"/>
    <mergeCell ref="B237:F237"/>
    <mergeCell ref="C211:E211"/>
    <mergeCell ref="C212:E212"/>
    <mergeCell ref="C214:E214"/>
    <mergeCell ref="B216:F216"/>
    <mergeCell ref="B208:F208"/>
    <mergeCell ref="C103:E103"/>
    <mergeCell ref="D169:D170"/>
    <mergeCell ref="E169:E170"/>
    <mergeCell ref="F169:F170"/>
    <mergeCell ref="B218:B219"/>
    <mergeCell ref="C218:C219"/>
    <mergeCell ref="D218:D219"/>
    <mergeCell ref="E218:E219"/>
    <mergeCell ref="F218:F219"/>
    <mergeCell ref="B127:B128"/>
    <mergeCell ref="C127:C128"/>
    <mergeCell ref="D127:D128"/>
    <mergeCell ref="E127:E128"/>
    <mergeCell ref="C109:E109"/>
    <mergeCell ref="B167:F167"/>
    <mergeCell ref="B184:F184"/>
    <mergeCell ref="B201:F201"/>
    <mergeCell ref="F141:F142"/>
    <mergeCell ref="B185:F185"/>
    <mergeCell ref="C105:E105"/>
    <mergeCell ref="C107:E107"/>
    <mergeCell ref="F127:F128"/>
    <mergeCell ref="B203:B204"/>
    <mergeCell ref="C203:C204"/>
    <mergeCell ref="D203:D204"/>
    <mergeCell ref="E203:E204"/>
    <mergeCell ref="F203:F204"/>
    <mergeCell ref="F155:F156"/>
    <mergeCell ref="E186:E187"/>
    <mergeCell ref="F186:F187"/>
    <mergeCell ref="B186:B187"/>
    <mergeCell ref="C169:C170"/>
    <mergeCell ref="C186:C187"/>
    <mergeCell ref="D186:D187"/>
    <mergeCell ref="B141:B142"/>
    <mergeCell ref="C141:C142"/>
    <mergeCell ref="D141:D142"/>
    <mergeCell ref="B169:B170"/>
    <mergeCell ref="B139:F139"/>
    <mergeCell ref="B153:F153"/>
    <mergeCell ref="E155:E156"/>
  </mergeCells>
  <dataValidations disablePrompts="1" count="2">
    <dataValidation type="textLength" errorStyle="information" operator="lessThanOrEqual" allowBlank="1" showInputMessage="1" showErrorMessage="1" error="You can enter &quot;. p&quot; when you do not have a RIAD MFI code._x000a_If you do have one, maximum characters is 30." sqref="E261:E262 E223:E224 E229:E230" xr:uid="{00000000-0002-0000-0100-000000000000}">
      <formula1>30</formula1>
    </dataValidation>
    <dataValidation type="textLength" operator="lessThanOrEqual" showInputMessage="1" showErrorMessage="1" error="Maximum 255 characters" sqref="E260" xr:uid="{00000000-0002-0000-0100-000001000000}">
      <formula1>255</formula1>
    </dataValidation>
  </dataValidations>
  <hyperlinks>
    <hyperlink ref="B75:B76" location="'2. Basic annual contribution'!B18" display="'2. Basic annual contribution'!B18" xr:uid="{00000000-0004-0000-0100-000000000000}"/>
  </hyperlinks>
  <printOptions horizontalCentered="1"/>
  <pageMargins left="0.23622047244094491" right="0.23622047244094491" top="0.39370078740157483" bottom="0.39370078740157483" header="0.31496062992125984" footer="0.31496062992125984"/>
  <pageSetup paperSize="9" scale="22" fitToHeight="0" orientation="portrait" r:id="rId1"/>
  <headerFooter>
    <oddFooter>&amp;CContributions ex ante au FRU - Période de contribution 2026&amp;R&amp;P/&amp;N</oddFooter>
  </headerFooter>
  <rowBreaks count="15" manualBreakCount="15">
    <brk id="34" min="1" max="5" man="1"/>
    <brk id="49" min="1" max="5" man="1"/>
    <brk id="62" max="16383" man="1"/>
    <brk id="85" min="1" max="5" man="1"/>
    <brk id="98" min="1" max="5" man="1"/>
    <brk id="123" min="1" max="5" man="1"/>
    <brk id="137" min="1" max="5" man="1"/>
    <brk id="151" min="1" max="5" man="1"/>
    <brk id="165" min="1" max="5" man="1"/>
    <brk id="182" min="1" max="5" man="1"/>
    <brk id="199" min="1" max="5" man="1"/>
    <brk id="206" min="1" max="5" man="1"/>
    <brk id="235" min="1" max="5" man="1"/>
    <brk id="252" min="1" max="5" man="1"/>
    <brk id="265" min="1"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9" tint="0.79998168889431442"/>
  </sheetPr>
  <dimension ref="A1:V119"/>
  <sheetViews>
    <sheetView zoomScale="110" zoomScaleNormal="110" workbookViewId="0">
      <pane ySplit="1" topLeftCell="A2" activePane="bottomLeft" state="frozen"/>
      <selection pane="bottomLeft" sqref="A1:O102"/>
    </sheetView>
  </sheetViews>
  <sheetFormatPr defaultColWidth="9.453125" defaultRowHeight="14.5" x14ac:dyDescent="0.35"/>
  <cols>
    <col min="1" max="1" width="43.453125" style="52" customWidth="1"/>
    <col min="2" max="15" width="35.54296875" style="52" customWidth="1"/>
    <col min="16" max="16" width="9.453125" style="52" customWidth="1"/>
    <col min="17" max="17" width="28.54296875" style="52" customWidth="1"/>
    <col min="18" max="18" width="9.453125" style="52" customWidth="1"/>
    <col min="19" max="19" width="9.453125" style="52"/>
    <col min="20" max="20" width="10.453125" style="52" customWidth="1"/>
    <col min="21" max="21" width="9.453125" style="52" customWidth="1"/>
    <col min="22" max="22" width="28.54296875" style="52" customWidth="1"/>
    <col min="23" max="26" width="9.453125" style="52" customWidth="1"/>
    <col min="27" max="16384" width="9.453125" style="52"/>
  </cols>
  <sheetData>
    <row r="1" spans="1:22" x14ac:dyDescent="0.35">
      <c r="A1" s="87" t="s">
        <v>573</v>
      </c>
      <c r="B1" s="87" t="s">
        <v>574</v>
      </c>
      <c r="C1" s="87" t="s">
        <v>575</v>
      </c>
      <c r="D1" s="87" t="s">
        <v>576</v>
      </c>
      <c r="E1" s="87" t="s">
        <v>577</v>
      </c>
      <c r="F1" s="87" t="s">
        <v>578</v>
      </c>
      <c r="G1" s="87" t="s">
        <v>579</v>
      </c>
      <c r="H1" s="87" t="s">
        <v>580</v>
      </c>
      <c r="I1" s="87" t="s">
        <v>581</v>
      </c>
      <c r="J1" s="87" t="s">
        <v>582</v>
      </c>
      <c r="K1" s="87" t="s">
        <v>583</v>
      </c>
      <c r="L1" s="87" t="s">
        <v>584</v>
      </c>
      <c r="M1" s="87" t="s">
        <v>585</v>
      </c>
      <c r="N1" s="87" t="s">
        <v>586</v>
      </c>
      <c r="O1" s="87" t="s">
        <v>587</v>
      </c>
      <c r="Q1" s="77" t="s">
        <v>588</v>
      </c>
      <c r="S1" s="52" t="s">
        <v>589</v>
      </c>
      <c r="T1" s="52" t="s">
        <v>590</v>
      </c>
      <c r="V1" s="52" t="s">
        <v>591</v>
      </c>
    </row>
    <row r="2" spans="1:22" x14ac:dyDescent="0.35">
      <c r="A2" s="83" t="s">
        <v>592</v>
      </c>
      <c r="B2" s="83" t="e">
        <f>VLOOKUP($A2,#REF!,2,0)</f>
        <v>#REF!</v>
      </c>
      <c r="C2" s="83" t="e">
        <f>VLOOKUP($A2,#REF!,8,0)</f>
        <v>#REF!</v>
      </c>
      <c r="D2" s="83" t="e">
        <f>VLOOKUP($A2,#REF!,4,0)</f>
        <v>#REF!</v>
      </c>
      <c r="E2" s="83" t="e">
        <f>VLOOKUP($A2,#REF!,6,0)</f>
        <v>#REF!</v>
      </c>
      <c r="F2" s="83" t="e">
        <f>VLOOKUP($A2,#REF!,3,0)</f>
        <v>#REF!</v>
      </c>
      <c r="G2" s="83" t="e">
        <f>VLOOKUP($A2,#REF!,7,0)</f>
        <v>#REF!</v>
      </c>
      <c r="H2" s="83" t="e">
        <f>VLOOKUP($A2,#REF!,9,0)</f>
        <v>#REF!</v>
      </c>
      <c r="I2" s="83" t="e">
        <f>VLOOKUP($A2,#REF!,10,0)</f>
        <v>#REF!</v>
      </c>
      <c r="J2" s="83" t="e">
        <f>VLOOKUP($A2,#REF!,11,0)</f>
        <v>#REF!</v>
      </c>
      <c r="K2" s="83" t="e">
        <f>VLOOKUP($A2,#REF!,12,0)</f>
        <v>#REF!</v>
      </c>
      <c r="L2" s="83" t="e">
        <f>VLOOKUP($A2,#REF!,13,0)</f>
        <v>#REF!</v>
      </c>
      <c r="M2" s="83" t="e">
        <f>VLOOKUP($A2,#REF!,14,0)</f>
        <v>#REF!</v>
      </c>
      <c r="N2" s="83" t="e">
        <f>VLOOKUP($A2,#REF!,15,0)</f>
        <v>#REF!</v>
      </c>
      <c r="O2" s="83" t="e">
        <f>VLOOKUP($A2,#REF!,16,0)</f>
        <v>#REF!</v>
      </c>
      <c r="P2" s="71"/>
      <c r="Q2" s="78" t="e">
        <f>IF(OR(ISBLANK(#REF!),#REF!="EN"),Table3[[#This Row],[EN]],HLOOKUP(VLOOKUP(#REF!,Table1[],2,FALSE),Table3[#All],ROW(A2),FALSE))</f>
        <v>#REF!</v>
      </c>
      <c r="S2" s="52" t="s">
        <v>593</v>
      </c>
      <c r="T2" s="52" t="s">
        <v>574</v>
      </c>
      <c r="V2" s="52" t="e">
        <f>Q2</f>
        <v>#REF!</v>
      </c>
    </row>
    <row r="3" spans="1:22" x14ac:dyDescent="0.35">
      <c r="A3" s="83" t="s">
        <v>594</v>
      </c>
      <c r="B3" s="83" t="e">
        <f>VLOOKUP($A3,#REF!,2,0)</f>
        <v>#REF!</v>
      </c>
      <c r="C3" s="83" t="e">
        <f>VLOOKUP($A3,#REF!,8,0)</f>
        <v>#REF!</v>
      </c>
      <c r="D3" s="83" t="e">
        <f>VLOOKUP($A3,#REF!,4,0)</f>
        <v>#REF!</v>
      </c>
      <c r="E3" s="83" t="e">
        <f>VLOOKUP($A3,#REF!,6,0)</f>
        <v>#REF!</v>
      </c>
      <c r="F3" s="83" t="e">
        <f>VLOOKUP($A3,#REF!,3,0)</f>
        <v>#REF!</v>
      </c>
      <c r="G3" s="83" t="e">
        <f>VLOOKUP($A3,#REF!,7,0)</f>
        <v>#REF!</v>
      </c>
      <c r="H3" s="83" t="e">
        <f>VLOOKUP($A3,#REF!,9,0)</f>
        <v>#REF!</v>
      </c>
      <c r="I3" s="83" t="e">
        <f>VLOOKUP($A3,#REF!,10,0)</f>
        <v>#REF!</v>
      </c>
      <c r="J3" s="83" t="e">
        <f>VLOOKUP($A3,#REF!,11,0)</f>
        <v>#REF!</v>
      </c>
      <c r="K3" s="83" t="e">
        <f>VLOOKUP($A3,#REF!,12,0)</f>
        <v>#REF!</v>
      </c>
      <c r="L3" s="83" t="e">
        <f>VLOOKUP($A3,#REF!,13,0)</f>
        <v>#REF!</v>
      </c>
      <c r="M3" s="83" t="e">
        <f>VLOOKUP($A3,#REF!,14,0)</f>
        <v>#REF!</v>
      </c>
      <c r="N3" s="83" t="e">
        <f>VLOOKUP($A3,#REF!,15,0)</f>
        <v>#REF!</v>
      </c>
      <c r="O3" s="83" t="e">
        <f>VLOOKUP($A3,#REF!,16,0)</f>
        <v>#REF!</v>
      </c>
      <c r="P3" s="71"/>
      <c r="Q3" s="78" t="e">
        <f>IF(OR(ISBLANK(#REF!),#REF!="EN"),Table3[[#This Row],[EN]],HLOOKUP(VLOOKUP(#REF!,Table1[],2,FALSE),Table3[#All],ROW(A3),FALSE))</f>
        <v>#REF!</v>
      </c>
      <c r="S3" s="62" t="s">
        <v>595</v>
      </c>
      <c r="T3" s="52" t="s">
        <v>573</v>
      </c>
      <c r="V3" s="52" t="e">
        <f>Q3</f>
        <v>#REF!</v>
      </c>
    </row>
    <row r="4" spans="1:22" x14ac:dyDescent="0.35">
      <c r="A4" s="83" t="s">
        <v>596</v>
      </c>
      <c r="B4" s="83" t="e">
        <f>VLOOKUP($A4,#REF!,2,0)</f>
        <v>#REF!</v>
      </c>
      <c r="C4" s="83" t="e">
        <f>VLOOKUP($A4,#REF!,8,0)</f>
        <v>#REF!</v>
      </c>
      <c r="D4" s="83" t="e">
        <f>VLOOKUP($A4,#REF!,4,0)</f>
        <v>#REF!</v>
      </c>
      <c r="E4" s="83" t="e">
        <f>VLOOKUP($A4,#REF!,6,0)</f>
        <v>#REF!</v>
      </c>
      <c r="F4" s="83" t="e">
        <f>VLOOKUP($A4,#REF!,3,0)</f>
        <v>#REF!</v>
      </c>
      <c r="G4" s="83" t="e">
        <f>VLOOKUP($A4,#REF!,7,0)</f>
        <v>#REF!</v>
      </c>
      <c r="H4" s="83" t="e">
        <f>VLOOKUP($A4,#REF!,9,0)</f>
        <v>#REF!</v>
      </c>
      <c r="I4" s="83" t="e">
        <f>VLOOKUP($A4,#REF!,10,0)</f>
        <v>#REF!</v>
      </c>
      <c r="J4" s="83" t="e">
        <f>VLOOKUP($A4,#REF!,11,0)</f>
        <v>#REF!</v>
      </c>
      <c r="K4" s="83" t="e">
        <f>VLOOKUP($A4,#REF!,12,0)</f>
        <v>#REF!</v>
      </c>
      <c r="L4" s="83" t="e">
        <f>VLOOKUP($A4,#REF!,13,0)</f>
        <v>#REF!</v>
      </c>
      <c r="M4" s="83" t="e">
        <f>VLOOKUP($A4,#REF!,14,0)</f>
        <v>#REF!</v>
      </c>
      <c r="N4" s="83" t="e">
        <f>VLOOKUP($A4,#REF!,15,0)</f>
        <v>#REF!</v>
      </c>
      <c r="O4" s="83" t="e">
        <f>VLOOKUP($A4,#REF!,16,0)</f>
        <v>#REF!</v>
      </c>
      <c r="P4" s="71"/>
      <c r="Q4" s="78" t="e">
        <f>IF(OR(ISBLANK(#REF!),#REF!="EN"),Table3[[#This Row],[EN]],HLOOKUP(VLOOKUP(#REF!,Table1[],2,FALSE),Table3[#All],ROW(A4),FALSE))</f>
        <v>#REF!</v>
      </c>
      <c r="S4" s="62" t="s">
        <v>597</v>
      </c>
      <c r="T4" s="52" t="s">
        <v>573</v>
      </c>
      <c r="V4" s="52" t="e">
        <f>Q6</f>
        <v>#REF!</v>
      </c>
    </row>
    <row r="5" spans="1:22" x14ac:dyDescent="0.35">
      <c r="A5" s="83" t="s">
        <v>598</v>
      </c>
      <c r="B5" s="83" t="e">
        <f>VLOOKUP($A5,#REF!,2,0)</f>
        <v>#REF!</v>
      </c>
      <c r="C5" s="83" t="e">
        <f>VLOOKUP($A5,#REF!,8,0)</f>
        <v>#REF!</v>
      </c>
      <c r="D5" s="83" t="e">
        <f>VLOOKUP($A5,#REF!,4,0)</f>
        <v>#REF!</v>
      </c>
      <c r="E5" s="83" t="e">
        <f>VLOOKUP($A5,#REF!,6,0)</f>
        <v>#REF!</v>
      </c>
      <c r="F5" s="83" t="e">
        <f>VLOOKUP($A5,#REF!,3,0)</f>
        <v>#REF!</v>
      </c>
      <c r="G5" s="83" t="e">
        <f>VLOOKUP($A5,#REF!,7,0)</f>
        <v>#REF!</v>
      </c>
      <c r="H5" s="83" t="e">
        <f>VLOOKUP($A5,#REF!,9,0)</f>
        <v>#REF!</v>
      </c>
      <c r="I5" s="83" t="e">
        <f>VLOOKUP($A5,#REF!,10,0)</f>
        <v>#REF!</v>
      </c>
      <c r="J5" s="83" t="e">
        <f>VLOOKUP($A5,#REF!,11,0)</f>
        <v>#REF!</v>
      </c>
      <c r="K5" s="83" t="e">
        <f>VLOOKUP($A5,#REF!,12,0)</f>
        <v>#REF!</v>
      </c>
      <c r="L5" s="83" t="e">
        <f>VLOOKUP($A5,#REF!,13,0)</f>
        <v>#REF!</v>
      </c>
      <c r="M5" s="83" t="e">
        <f>VLOOKUP($A5,#REF!,14,0)</f>
        <v>#REF!</v>
      </c>
      <c r="N5" s="83" t="e">
        <f>VLOOKUP($A5,#REF!,15,0)</f>
        <v>#REF!</v>
      </c>
      <c r="O5" s="83" t="e">
        <f>VLOOKUP($A5,#REF!,16,0)</f>
        <v>#REF!</v>
      </c>
      <c r="P5" s="71"/>
      <c r="Q5" s="78" t="e">
        <f>IF(OR(ISBLANK(#REF!),#REF!="EN"),Table3[[#This Row],[EN]],HLOOKUP(VLOOKUP(#REF!,Table1[],2,FALSE),Table3[#All],ROW(A5),FALSE))</f>
        <v>#REF!</v>
      </c>
      <c r="S5" s="62" t="s">
        <v>574</v>
      </c>
      <c r="T5" s="52" t="s">
        <v>574</v>
      </c>
    </row>
    <row r="6" spans="1:22" x14ac:dyDescent="0.35">
      <c r="A6" s="83" t="s">
        <v>599</v>
      </c>
      <c r="B6" s="83" t="e">
        <f>VLOOKUP($A6,#REF!,2,0)</f>
        <v>#REF!</v>
      </c>
      <c r="C6" s="83" t="e">
        <f>VLOOKUP($A6,#REF!,8,0)</f>
        <v>#REF!</v>
      </c>
      <c r="D6" s="83" t="e">
        <f>VLOOKUP($A6,#REF!,4,0)</f>
        <v>#REF!</v>
      </c>
      <c r="E6" s="83" t="e">
        <f>VLOOKUP($A6,#REF!,6,0)</f>
        <v>#REF!</v>
      </c>
      <c r="F6" s="83" t="e">
        <f>VLOOKUP($A6,#REF!,3,0)</f>
        <v>#REF!</v>
      </c>
      <c r="G6" s="83" t="e">
        <f>VLOOKUP($A6,#REF!,7,0)</f>
        <v>#REF!</v>
      </c>
      <c r="H6" s="83" t="e">
        <f>VLOOKUP($A6,#REF!,9,0)</f>
        <v>#REF!</v>
      </c>
      <c r="I6" s="83" t="e">
        <f>VLOOKUP($A6,#REF!,10,0)</f>
        <v>#REF!</v>
      </c>
      <c r="J6" s="83" t="e">
        <f>VLOOKUP($A6,#REF!,11,0)</f>
        <v>#REF!</v>
      </c>
      <c r="K6" s="83" t="e">
        <f>VLOOKUP($A6,#REF!,12,0)</f>
        <v>#REF!</v>
      </c>
      <c r="L6" s="83" t="e">
        <f>VLOOKUP($A6,#REF!,13,0)</f>
        <v>#REF!</v>
      </c>
      <c r="M6" s="83" t="e">
        <f>VLOOKUP($A6,#REF!,14,0)</f>
        <v>#REF!</v>
      </c>
      <c r="N6" s="83" t="e">
        <f>VLOOKUP($A6,#REF!,15,0)</f>
        <v>#REF!</v>
      </c>
      <c r="O6" s="83" t="e">
        <f>VLOOKUP($A6,#REF!,16,0)</f>
        <v>#REF!</v>
      </c>
      <c r="P6" s="71"/>
      <c r="Q6" s="78" t="e">
        <f>IF(OR(ISBLANK(#REF!),#REF!="EN"),Table3[[#This Row],[EN]],HLOOKUP(VLOOKUP(#REF!,Table1[],2,FALSE),Table3[#All],ROW(A6),FALSE))</f>
        <v>#REF!</v>
      </c>
      <c r="S6" s="62" t="s">
        <v>578</v>
      </c>
      <c r="T6" s="68" t="s">
        <v>578</v>
      </c>
      <c r="V6" s="52" t="s">
        <v>600</v>
      </c>
    </row>
    <row r="7" spans="1:22" x14ac:dyDescent="0.35">
      <c r="A7" s="83" t="s">
        <v>601</v>
      </c>
      <c r="B7" s="83" t="e">
        <f>VLOOKUP($A7,#REF!,2,0)</f>
        <v>#REF!</v>
      </c>
      <c r="C7" s="83" t="e">
        <f>VLOOKUP($A7,#REF!,8,0)</f>
        <v>#REF!</v>
      </c>
      <c r="D7" s="83" t="e">
        <f>VLOOKUP($A7,#REF!,4,0)</f>
        <v>#REF!</v>
      </c>
      <c r="E7" s="83" t="e">
        <f>VLOOKUP($A7,#REF!,6,0)</f>
        <v>#REF!</v>
      </c>
      <c r="F7" s="83" t="e">
        <f>VLOOKUP($A7,#REF!,3,0)</f>
        <v>#REF!</v>
      </c>
      <c r="G7" s="83" t="e">
        <f>VLOOKUP($A7,#REF!,7,0)</f>
        <v>#REF!</v>
      </c>
      <c r="H7" s="83" t="e">
        <f>VLOOKUP($A7,#REF!,9,0)</f>
        <v>#REF!</v>
      </c>
      <c r="I7" s="83" t="e">
        <f>VLOOKUP($A7,#REF!,10,0)</f>
        <v>#REF!</v>
      </c>
      <c r="J7" s="83" t="e">
        <f>VLOOKUP($A7,#REF!,11,0)</f>
        <v>#REF!</v>
      </c>
      <c r="K7" s="83" t="e">
        <f>VLOOKUP($A7,#REF!,12,0)</f>
        <v>#REF!</v>
      </c>
      <c r="L7" s="83" t="e">
        <f>VLOOKUP($A7,#REF!,13,0)</f>
        <v>#REF!</v>
      </c>
      <c r="M7" s="83" t="e">
        <f>VLOOKUP($A7,#REF!,14,0)</f>
        <v>#REF!</v>
      </c>
      <c r="N7" s="83" t="e">
        <f>VLOOKUP($A7,#REF!,15,0)</f>
        <v>#REF!</v>
      </c>
      <c r="O7" s="83" t="e">
        <f>VLOOKUP($A7,#REF!,16,0)</f>
        <v>#REF!</v>
      </c>
      <c r="P7" s="71"/>
      <c r="Q7" s="78" t="e">
        <f>IF(OR(ISBLANK(#REF!),#REF!="EN"),Table3[[#This Row],[EN]],HLOOKUP(VLOOKUP(#REF!,Table1[],2,FALSE),Table3[#All],ROW(A7),FALSE))</f>
        <v>#REF!</v>
      </c>
      <c r="S7" s="62" t="s">
        <v>577</v>
      </c>
      <c r="T7" s="68" t="s">
        <v>577</v>
      </c>
      <c r="V7" s="52" t="e">
        <f>Q9</f>
        <v>#REF!</v>
      </c>
    </row>
    <row r="8" spans="1:22" x14ac:dyDescent="0.35">
      <c r="A8" s="83" t="s">
        <v>602</v>
      </c>
      <c r="B8" s="83" t="e">
        <f>VLOOKUP($A8,#REF!,2,0)</f>
        <v>#REF!</v>
      </c>
      <c r="C8" s="83" t="e">
        <f>VLOOKUP($A8,#REF!,8,0)</f>
        <v>#REF!</v>
      </c>
      <c r="D8" s="83" t="e">
        <f>VLOOKUP($A8,#REF!,4,0)</f>
        <v>#REF!</v>
      </c>
      <c r="E8" s="83" t="e">
        <f>VLOOKUP($A8,#REF!,6,0)</f>
        <v>#REF!</v>
      </c>
      <c r="F8" s="83" t="e">
        <f>VLOOKUP($A8,#REF!,3,0)</f>
        <v>#REF!</v>
      </c>
      <c r="G8" s="83" t="e">
        <f>VLOOKUP($A8,#REF!,7,0)</f>
        <v>#REF!</v>
      </c>
      <c r="H8" s="83" t="e">
        <f>VLOOKUP($A8,#REF!,9,0)</f>
        <v>#REF!</v>
      </c>
      <c r="I8" s="83" t="e">
        <f>VLOOKUP($A8,#REF!,10,0)</f>
        <v>#REF!</v>
      </c>
      <c r="J8" s="83" t="e">
        <f>VLOOKUP($A8,#REF!,11,0)</f>
        <v>#REF!</v>
      </c>
      <c r="K8" s="83" t="e">
        <f>VLOOKUP($A8,#REF!,12,0)</f>
        <v>#REF!</v>
      </c>
      <c r="L8" s="83" t="e">
        <f>VLOOKUP($A8,#REF!,13,0)</f>
        <v>#REF!</v>
      </c>
      <c r="M8" s="83" t="e">
        <f>VLOOKUP($A8,#REF!,14,0)</f>
        <v>#REF!</v>
      </c>
      <c r="N8" s="83" t="e">
        <f>VLOOKUP($A8,#REF!,15,0)</f>
        <v>#REF!</v>
      </c>
      <c r="O8" s="83" t="e">
        <f>VLOOKUP($A8,#REF!,16,0)</f>
        <v>#REF!</v>
      </c>
      <c r="P8" s="71"/>
      <c r="Q8" s="78" t="e">
        <f>IF(OR(ISBLANK(#REF!),#REF!="EN"),Table3[[#This Row],[EN]],HLOOKUP(VLOOKUP(#REF!,Table1[],2,FALSE),Table3[#All],ROW(A8),FALSE))</f>
        <v>#REF!</v>
      </c>
      <c r="S8" s="62" t="s">
        <v>579</v>
      </c>
      <c r="T8" s="68" t="s">
        <v>579</v>
      </c>
      <c r="V8" s="52" t="e">
        <f>Q10</f>
        <v>#REF!</v>
      </c>
    </row>
    <row r="9" spans="1:22" x14ac:dyDescent="0.35">
      <c r="A9" s="83" t="s">
        <v>603</v>
      </c>
      <c r="B9" s="83" t="e">
        <f>VLOOKUP($A9,#REF!,2,0)</f>
        <v>#REF!</v>
      </c>
      <c r="C9" s="83" t="e">
        <f>VLOOKUP($A9,#REF!,8,0)</f>
        <v>#REF!</v>
      </c>
      <c r="D9" s="83" t="e">
        <f>VLOOKUP($A9,#REF!,4,0)</f>
        <v>#REF!</v>
      </c>
      <c r="E9" s="83" t="e">
        <f>VLOOKUP($A9,#REF!,6,0)</f>
        <v>#REF!</v>
      </c>
      <c r="F9" s="83" t="e">
        <f>VLOOKUP($A9,#REF!,3,0)</f>
        <v>#REF!</v>
      </c>
      <c r="G9" s="83" t="e">
        <f>VLOOKUP($A9,#REF!,7,0)</f>
        <v>#REF!</v>
      </c>
      <c r="H9" s="83" t="e">
        <f>VLOOKUP($A9,#REF!,9,0)</f>
        <v>#REF!</v>
      </c>
      <c r="I9" s="83" t="e">
        <f>VLOOKUP($A9,#REF!,10,0)</f>
        <v>#REF!</v>
      </c>
      <c r="J9" s="83" t="e">
        <f>VLOOKUP($A9,#REF!,11,0)</f>
        <v>#REF!</v>
      </c>
      <c r="K9" s="83" t="e">
        <f>VLOOKUP($A9,#REF!,12,0)</f>
        <v>#REF!</v>
      </c>
      <c r="L9" s="83" t="e">
        <f>VLOOKUP($A9,#REF!,13,0)</f>
        <v>#REF!</v>
      </c>
      <c r="M9" s="83" t="e">
        <f>VLOOKUP($A9,#REF!,14,0)</f>
        <v>#REF!</v>
      </c>
      <c r="N9" s="83" t="e">
        <f>VLOOKUP($A9,#REF!,15,0)</f>
        <v>#REF!</v>
      </c>
      <c r="O9" s="83" t="e">
        <f>VLOOKUP($A9,#REF!,16,0)</f>
        <v>#REF!</v>
      </c>
      <c r="P9" s="71"/>
      <c r="Q9" s="78" t="e">
        <f>IF(OR(ISBLANK(#REF!),#REF!="EN"),Table3[[#This Row],[EN]],HLOOKUP(VLOOKUP(#REF!,Table1[],2,FALSE),Table3[#All],ROW(A9),FALSE))</f>
        <v>#REF!</v>
      </c>
      <c r="S9" s="62" t="s">
        <v>575</v>
      </c>
      <c r="T9" s="68" t="s">
        <v>575</v>
      </c>
      <c r="V9" s="52" t="e">
        <f>Q8</f>
        <v>#REF!</v>
      </c>
    </row>
    <row r="10" spans="1:22" x14ac:dyDescent="0.35">
      <c r="A10" s="83" t="s">
        <v>604</v>
      </c>
      <c r="B10" s="83" t="e">
        <f>VLOOKUP($A10,#REF!,2,0)</f>
        <v>#REF!</v>
      </c>
      <c r="C10" s="83" t="e">
        <f>VLOOKUP($A10,#REF!,8,0)</f>
        <v>#REF!</v>
      </c>
      <c r="D10" s="83" t="e">
        <f>VLOOKUP($A10,#REF!,4,0)</f>
        <v>#REF!</v>
      </c>
      <c r="E10" s="83" t="e">
        <f>VLOOKUP($A10,#REF!,6,0)</f>
        <v>#REF!</v>
      </c>
      <c r="F10" s="83" t="e">
        <f>VLOOKUP($A10,#REF!,3,0)</f>
        <v>#REF!</v>
      </c>
      <c r="G10" s="83" t="e">
        <f>VLOOKUP($A10,#REF!,7,0)</f>
        <v>#REF!</v>
      </c>
      <c r="H10" s="83" t="e">
        <f>VLOOKUP($A10,#REF!,9,0)</f>
        <v>#REF!</v>
      </c>
      <c r="I10" s="83" t="e">
        <f>VLOOKUP($A10,#REF!,10,0)</f>
        <v>#REF!</v>
      </c>
      <c r="J10" s="83" t="e">
        <f>VLOOKUP($A10,#REF!,11,0)</f>
        <v>#REF!</v>
      </c>
      <c r="K10" s="83" t="e">
        <f>VLOOKUP($A10,#REF!,12,0)</f>
        <v>#REF!</v>
      </c>
      <c r="L10" s="83" t="e">
        <f>VLOOKUP($A10,#REF!,13,0)</f>
        <v>#REF!</v>
      </c>
      <c r="M10" s="83" t="e">
        <f>VLOOKUP($A10,#REF!,14,0)</f>
        <v>#REF!</v>
      </c>
      <c r="N10" s="83" t="e">
        <f>VLOOKUP($A10,#REF!,15,0)</f>
        <v>#REF!</v>
      </c>
      <c r="O10" s="83" t="e">
        <f>VLOOKUP($A10,#REF!,16,0)</f>
        <v>#REF!</v>
      </c>
      <c r="P10" s="71"/>
      <c r="Q10" s="78" t="e">
        <f>IF(OR(ISBLANK(#REF!),#REF!="EN"),Table3[[#This Row],[EN]],HLOOKUP(VLOOKUP(#REF!,Table1[],2,FALSE),Table3[#All],ROW(A10),FALSE))</f>
        <v>#REF!</v>
      </c>
      <c r="S10" s="62" t="s">
        <v>605</v>
      </c>
      <c r="T10" s="68" t="s">
        <v>576</v>
      </c>
    </row>
    <row r="11" spans="1:22" x14ac:dyDescent="0.35">
      <c r="A11" s="83" t="s">
        <v>606</v>
      </c>
      <c r="B11" s="83" t="e">
        <f>VLOOKUP($A11,#REF!,2,0)</f>
        <v>#REF!</v>
      </c>
      <c r="C11" s="83" t="e">
        <f>VLOOKUP($A11,#REF!,8,0)</f>
        <v>#REF!</v>
      </c>
      <c r="D11" s="83" t="e">
        <f>VLOOKUP($A11,#REF!,4,0)</f>
        <v>#REF!</v>
      </c>
      <c r="E11" s="83" t="e">
        <f>VLOOKUP($A11,#REF!,6,0)</f>
        <v>#REF!</v>
      </c>
      <c r="F11" s="83" t="e">
        <f>VLOOKUP($A11,#REF!,3,0)</f>
        <v>#REF!</v>
      </c>
      <c r="G11" s="83" t="e">
        <f>VLOOKUP($A11,#REF!,7,0)</f>
        <v>#REF!</v>
      </c>
      <c r="H11" s="83" t="e">
        <f>VLOOKUP($A11,#REF!,9,0)</f>
        <v>#REF!</v>
      </c>
      <c r="I11" s="83" t="e">
        <f>VLOOKUP($A11,#REF!,10,0)</f>
        <v>#REF!</v>
      </c>
      <c r="J11" s="83" t="e">
        <f>VLOOKUP($A11,#REF!,11,0)</f>
        <v>#REF!</v>
      </c>
      <c r="K11" s="83" t="e">
        <f>VLOOKUP($A11,#REF!,12,0)</f>
        <v>#REF!</v>
      </c>
      <c r="L11" s="83" t="e">
        <f>VLOOKUP($A11,#REF!,13,0)</f>
        <v>#REF!</v>
      </c>
      <c r="M11" s="83" t="e">
        <f>VLOOKUP($A11,#REF!,14,0)</f>
        <v>#REF!</v>
      </c>
      <c r="N11" s="83" t="e">
        <f>VLOOKUP($A11,#REF!,15,0)</f>
        <v>#REF!</v>
      </c>
      <c r="O11" s="83" t="e">
        <f>VLOOKUP($A11,#REF!,16,0)</f>
        <v>#REF!</v>
      </c>
      <c r="P11" s="71"/>
      <c r="Q11" s="78" t="e">
        <f>IF(OR(ISBLANK(#REF!),#REF!="EN"),Table3[[#This Row],[EN]],HLOOKUP(VLOOKUP(#REF!,Table1[],2,FALSE),Table3[#All],ROW(A11),FALSE))</f>
        <v>#REF!</v>
      </c>
      <c r="S11" s="62" t="s">
        <v>607</v>
      </c>
      <c r="T11" s="68" t="s">
        <v>573</v>
      </c>
    </row>
    <row r="12" spans="1:22" x14ac:dyDescent="0.35">
      <c r="A12" s="83" t="s">
        <v>608</v>
      </c>
      <c r="B12" s="83" t="e">
        <f>VLOOKUP($A12,#REF!,2,0)</f>
        <v>#REF!</v>
      </c>
      <c r="C12" s="83" t="e">
        <f>VLOOKUP($A12,#REF!,8,0)</f>
        <v>#REF!</v>
      </c>
      <c r="D12" s="83" t="e">
        <f>VLOOKUP($A12,#REF!,4,0)</f>
        <v>#REF!</v>
      </c>
      <c r="E12" s="83" t="e">
        <f>VLOOKUP($A12,#REF!,6,0)</f>
        <v>#REF!</v>
      </c>
      <c r="F12" s="83" t="e">
        <f>VLOOKUP($A12,#REF!,3,0)</f>
        <v>#REF!</v>
      </c>
      <c r="G12" s="83" t="e">
        <f>VLOOKUP($A12,#REF!,7,0)</f>
        <v>#REF!</v>
      </c>
      <c r="H12" s="83" t="e">
        <f>VLOOKUP($A12,#REF!,9,0)</f>
        <v>#REF!</v>
      </c>
      <c r="I12" s="83" t="e">
        <f>VLOOKUP($A12,#REF!,10,0)</f>
        <v>#REF!</v>
      </c>
      <c r="J12" s="83" t="e">
        <f>VLOOKUP($A12,#REF!,11,0)</f>
        <v>#REF!</v>
      </c>
      <c r="K12" s="83" t="e">
        <f>VLOOKUP($A12,#REF!,12,0)</f>
        <v>#REF!</v>
      </c>
      <c r="L12" s="83" t="e">
        <f>VLOOKUP($A12,#REF!,13,0)</f>
        <v>#REF!</v>
      </c>
      <c r="M12" s="83" t="e">
        <f>VLOOKUP($A12,#REF!,14,0)</f>
        <v>#REF!</v>
      </c>
      <c r="N12" s="83" t="e">
        <f>VLOOKUP($A12,#REF!,15,0)</f>
        <v>#REF!</v>
      </c>
      <c r="O12" s="83" t="e">
        <f>VLOOKUP($A12,#REF!,16,0)</f>
        <v>#REF!</v>
      </c>
      <c r="P12" s="71"/>
      <c r="Q12" s="78" t="e">
        <f>IF(OR(ISBLANK(#REF!),#REF!="EN"),Table3[[#This Row],[EN]],HLOOKUP(VLOOKUP(#REF!,Table1[],2,FALSE),Table3[#All],ROW(A12),FALSE))</f>
        <v>#REF!</v>
      </c>
      <c r="S12" s="62" t="s">
        <v>580</v>
      </c>
      <c r="T12" s="68" t="s">
        <v>580</v>
      </c>
    </row>
    <row r="13" spans="1:22" ht="29" x14ac:dyDescent="0.35">
      <c r="A13" s="83" t="s">
        <v>609</v>
      </c>
      <c r="B13" s="83" t="e">
        <f>VLOOKUP($A13,#REF!,2,0)</f>
        <v>#REF!</v>
      </c>
      <c r="C13" s="83" t="e">
        <f>VLOOKUP($A13,#REF!,8,0)</f>
        <v>#REF!</v>
      </c>
      <c r="D13" s="83" t="e">
        <f>VLOOKUP($A13,#REF!,4,0)</f>
        <v>#REF!</v>
      </c>
      <c r="E13" s="83" t="e">
        <f>VLOOKUP($A13,#REF!,6,0)</f>
        <v>#REF!</v>
      </c>
      <c r="F13" s="83" t="e">
        <f>VLOOKUP($A13,#REF!,3,0)</f>
        <v>#REF!</v>
      </c>
      <c r="G13" s="83" t="e">
        <f>VLOOKUP($A13,#REF!,7,0)</f>
        <v>#REF!</v>
      </c>
      <c r="H13" s="83" t="e">
        <f>VLOOKUP($A13,#REF!,9,0)</f>
        <v>#REF!</v>
      </c>
      <c r="I13" s="83" t="e">
        <f>VLOOKUP($A13,#REF!,10,0)</f>
        <v>#REF!</v>
      </c>
      <c r="J13" s="83" t="e">
        <f>VLOOKUP($A13,#REF!,11,0)</f>
        <v>#REF!</v>
      </c>
      <c r="K13" s="83" t="e">
        <f>VLOOKUP($A13,#REF!,12,0)</f>
        <v>#REF!</v>
      </c>
      <c r="L13" s="83" t="e">
        <f>VLOOKUP($A13,#REF!,13,0)</f>
        <v>#REF!</v>
      </c>
      <c r="M13" s="83" t="e">
        <f>VLOOKUP($A13,#REF!,14,0)</f>
        <v>#REF!</v>
      </c>
      <c r="N13" s="83" t="e">
        <f>VLOOKUP($A13,#REF!,15,0)</f>
        <v>#REF!</v>
      </c>
      <c r="O13" s="83" t="e">
        <f>VLOOKUP($A13,#REF!,16,0)</f>
        <v>#REF!</v>
      </c>
      <c r="P13" s="71"/>
      <c r="Q13" s="78" t="e">
        <f>IF(OR(ISBLANK(#REF!),#REF!="EN"),Table3[[#This Row],[EN]],HLOOKUP(VLOOKUP(#REF!,Table1[],2,FALSE),Table3[#All],ROW(A13),FALSE))</f>
        <v>#REF!</v>
      </c>
      <c r="S13" s="93" t="s">
        <v>581</v>
      </c>
      <c r="T13" s="94" t="s">
        <v>581</v>
      </c>
    </row>
    <row r="14" spans="1:22" x14ac:dyDescent="0.35">
      <c r="A14" s="83" t="s">
        <v>610</v>
      </c>
      <c r="B14" s="83" t="e">
        <f>VLOOKUP($A14,#REF!,2,0)</f>
        <v>#REF!</v>
      </c>
      <c r="C14" s="83" t="e">
        <f>VLOOKUP($A14,#REF!,8,0)</f>
        <v>#REF!</v>
      </c>
      <c r="D14" s="83" t="e">
        <f>VLOOKUP($A14,#REF!,4,0)</f>
        <v>#REF!</v>
      </c>
      <c r="E14" s="83" t="e">
        <f>VLOOKUP($A14,#REF!,6,0)</f>
        <v>#REF!</v>
      </c>
      <c r="F14" s="83" t="e">
        <f>VLOOKUP($A14,#REF!,3,0)</f>
        <v>#REF!</v>
      </c>
      <c r="G14" s="83" t="e">
        <f>VLOOKUP($A14,#REF!,7,0)</f>
        <v>#REF!</v>
      </c>
      <c r="H14" s="83" t="e">
        <f>VLOOKUP($A14,#REF!,9,0)</f>
        <v>#REF!</v>
      </c>
      <c r="I14" s="83" t="e">
        <f>VLOOKUP($A14,#REF!,10,0)</f>
        <v>#REF!</v>
      </c>
      <c r="J14" s="83" t="e">
        <f>VLOOKUP($A14,#REF!,11,0)</f>
        <v>#REF!</v>
      </c>
      <c r="K14" s="83" t="e">
        <f>VLOOKUP($A14,#REF!,12,0)</f>
        <v>#REF!</v>
      </c>
      <c r="L14" s="83" t="e">
        <f>VLOOKUP($A14,#REF!,13,0)</f>
        <v>#REF!</v>
      </c>
      <c r="M14" s="83" t="e">
        <f>VLOOKUP($A14,#REF!,14,0)</f>
        <v>#REF!</v>
      </c>
      <c r="N14" s="83" t="e">
        <f>VLOOKUP($A14,#REF!,15,0)</f>
        <v>#REF!</v>
      </c>
      <c r="O14" s="83" t="e">
        <f>VLOOKUP($A14,#REF!,16,0)</f>
        <v>#REF!</v>
      </c>
      <c r="P14" s="71"/>
      <c r="Q14" s="78" t="e">
        <f>IF(OR(ISBLANK(#REF!),#REF!="EN"),Table3[[#This Row],[EN]],HLOOKUP(VLOOKUP(#REF!,Table1[],2,FALSE),Table3[#All],ROW(A14),FALSE))</f>
        <v>#REF!</v>
      </c>
      <c r="S14" s="62" t="s">
        <v>611</v>
      </c>
      <c r="T14" s="68" t="s">
        <v>573</v>
      </c>
    </row>
    <row r="15" spans="1:22" x14ac:dyDescent="0.35">
      <c r="A15" s="83" t="s">
        <v>612</v>
      </c>
      <c r="B15" s="83" t="e">
        <f>VLOOKUP($A15,#REF!,2,0)</f>
        <v>#REF!</v>
      </c>
      <c r="C15" s="83" t="e">
        <f>VLOOKUP($A15,#REF!,8,0)</f>
        <v>#REF!</v>
      </c>
      <c r="D15" s="83" t="e">
        <f>VLOOKUP($A15,#REF!,4,0)</f>
        <v>#REF!</v>
      </c>
      <c r="E15" s="83" t="e">
        <f>VLOOKUP($A15,#REF!,6,0)</f>
        <v>#REF!</v>
      </c>
      <c r="F15" s="83" t="e">
        <f>VLOOKUP($A15,#REF!,3,0)</f>
        <v>#REF!</v>
      </c>
      <c r="G15" s="83" t="e">
        <f>VLOOKUP($A15,#REF!,7,0)</f>
        <v>#REF!</v>
      </c>
      <c r="H15" s="83" t="e">
        <f>VLOOKUP($A15,#REF!,9,0)</f>
        <v>#REF!</v>
      </c>
      <c r="I15" s="83" t="e">
        <f>VLOOKUP($A15,#REF!,10,0)</f>
        <v>#REF!</v>
      </c>
      <c r="J15" s="83" t="e">
        <f>VLOOKUP($A15,#REF!,11,0)</f>
        <v>#REF!</v>
      </c>
      <c r="K15" s="83" t="e">
        <f>VLOOKUP($A15,#REF!,12,0)</f>
        <v>#REF!</v>
      </c>
      <c r="L15" s="83" t="e">
        <f>VLOOKUP($A15,#REF!,13,0)</f>
        <v>#REF!</v>
      </c>
      <c r="M15" s="83" t="e">
        <f>VLOOKUP($A15,#REF!,14,0)</f>
        <v>#REF!</v>
      </c>
      <c r="N15" s="83" t="e">
        <f>VLOOKUP($A15,#REF!,15,0)</f>
        <v>#REF!</v>
      </c>
      <c r="O15" s="83" t="e">
        <f>VLOOKUP($A15,#REF!,16,0)</f>
        <v>#REF!</v>
      </c>
      <c r="P15" s="71"/>
      <c r="Q15" s="78" t="e">
        <f>IF(OR(ISBLANK(#REF!),#REF!="EN"),Table3[[#This Row],[EN]],HLOOKUP(VLOOKUP(#REF!,Table1[],2,FALSE),Table3[#All],ROW(A15),FALSE))</f>
        <v>#REF!</v>
      </c>
      <c r="S15" s="62" t="s">
        <v>582</v>
      </c>
      <c r="T15" s="68" t="s">
        <v>582</v>
      </c>
    </row>
    <row r="16" spans="1:22" x14ac:dyDescent="0.35">
      <c r="A16" s="83" t="s">
        <v>613</v>
      </c>
      <c r="B16" s="83" t="e">
        <f>VLOOKUP($A16,#REF!,2,0)</f>
        <v>#REF!</v>
      </c>
      <c r="C16" s="83" t="e">
        <f>VLOOKUP($A16,#REF!,8,0)</f>
        <v>#REF!</v>
      </c>
      <c r="D16" s="83" t="e">
        <f>VLOOKUP($A16,#REF!,4,0)</f>
        <v>#REF!</v>
      </c>
      <c r="E16" s="83" t="e">
        <f>VLOOKUP($A16,#REF!,6,0)</f>
        <v>#REF!</v>
      </c>
      <c r="F16" s="83" t="e">
        <f>VLOOKUP($A16,#REF!,3,0)</f>
        <v>#REF!</v>
      </c>
      <c r="G16" s="83" t="e">
        <f>VLOOKUP($A16,#REF!,7,0)</f>
        <v>#REF!</v>
      </c>
      <c r="H16" s="83" t="e">
        <f>VLOOKUP($A16,#REF!,9,0)</f>
        <v>#REF!</v>
      </c>
      <c r="I16" s="83" t="e">
        <f>VLOOKUP($A16,#REF!,10,0)</f>
        <v>#REF!</v>
      </c>
      <c r="J16" s="83" t="e">
        <f>VLOOKUP($A16,#REF!,11,0)</f>
        <v>#REF!</v>
      </c>
      <c r="K16" s="83" t="e">
        <f>VLOOKUP($A16,#REF!,12,0)</f>
        <v>#REF!</v>
      </c>
      <c r="L16" s="83" t="e">
        <f>VLOOKUP($A16,#REF!,13,0)</f>
        <v>#REF!</v>
      </c>
      <c r="M16" s="83" t="e">
        <f>VLOOKUP($A16,#REF!,14,0)</f>
        <v>#REF!</v>
      </c>
      <c r="N16" s="83" t="e">
        <f>VLOOKUP($A16,#REF!,15,0)</f>
        <v>#REF!</v>
      </c>
      <c r="O16" s="83" t="e">
        <f>VLOOKUP($A16,#REF!,16,0)</f>
        <v>#REF!</v>
      </c>
      <c r="P16" s="71"/>
      <c r="Q16" s="78" t="e">
        <f>IF(OR(ISBLANK(#REF!),#REF!="EN"),Table3[[#This Row],[EN]],HLOOKUP(VLOOKUP(#REF!,Table1[],2,FALSE),Table3[#All],ROW(A16),FALSE))</f>
        <v>#REF!</v>
      </c>
      <c r="S16" s="62" t="s">
        <v>614</v>
      </c>
      <c r="T16" s="68" t="s">
        <v>573</v>
      </c>
    </row>
    <row r="17" spans="1:20" x14ac:dyDescent="0.35">
      <c r="A17" s="83" t="s">
        <v>615</v>
      </c>
      <c r="B17" s="83" t="e">
        <f>VLOOKUP($A17,#REF!,2,0)</f>
        <v>#REF!</v>
      </c>
      <c r="C17" s="83" t="e">
        <f>VLOOKUP($A17,#REF!,8,0)</f>
        <v>#REF!</v>
      </c>
      <c r="D17" s="83" t="e">
        <f>VLOOKUP($A17,#REF!,4,0)</f>
        <v>#REF!</v>
      </c>
      <c r="E17" s="83" t="e">
        <f>VLOOKUP($A17,#REF!,6,0)</f>
        <v>#REF!</v>
      </c>
      <c r="F17" s="83" t="e">
        <f>VLOOKUP($A17,#REF!,3,0)</f>
        <v>#REF!</v>
      </c>
      <c r="G17" s="83" t="e">
        <f>VLOOKUP($A17,#REF!,7,0)</f>
        <v>#REF!</v>
      </c>
      <c r="H17" s="83" t="e">
        <f>VLOOKUP($A17,#REF!,9,0)</f>
        <v>#REF!</v>
      </c>
      <c r="I17" s="83" t="e">
        <f>VLOOKUP($A17,#REF!,10,0)</f>
        <v>#REF!</v>
      </c>
      <c r="J17" s="83" t="e">
        <f>VLOOKUP($A17,#REF!,11,0)</f>
        <v>#REF!</v>
      </c>
      <c r="K17" s="83" t="e">
        <f>VLOOKUP($A17,#REF!,12,0)</f>
        <v>#REF!</v>
      </c>
      <c r="L17" s="83" t="e">
        <f>VLOOKUP($A17,#REF!,13,0)</f>
        <v>#REF!</v>
      </c>
      <c r="M17" s="83" t="e">
        <f>VLOOKUP($A17,#REF!,14,0)</f>
        <v>#REF!</v>
      </c>
      <c r="N17" s="83" t="e">
        <f>VLOOKUP($A17,#REF!,15,0)</f>
        <v>#REF!</v>
      </c>
      <c r="O17" s="83" t="e">
        <f>VLOOKUP($A17,#REF!,16,0)</f>
        <v>#REF!</v>
      </c>
      <c r="P17" s="71"/>
      <c r="Q17" s="78" t="e">
        <f>IF(OR(ISBLANK(#REF!),#REF!="EN"),Table3[[#This Row],[EN]],HLOOKUP(VLOOKUP(#REF!,Table1[],2,FALSE),Table3[#All],ROW(A17),FALSE))</f>
        <v>#REF!</v>
      </c>
      <c r="S17" s="62" t="s">
        <v>583</v>
      </c>
      <c r="T17" s="68" t="s">
        <v>573</v>
      </c>
    </row>
    <row r="18" spans="1:20" x14ac:dyDescent="0.35">
      <c r="A18" s="83" t="s">
        <v>616</v>
      </c>
      <c r="B18" s="83" t="e">
        <f>VLOOKUP($A18,#REF!,2,0)</f>
        <v>#REF!</v>
      </c>
      <c r="C18" s="83" t="e">
        <f>VLOOKUP($A18,#REF!,8,0)</f>
        <v>#REF!</v>
      </c>
      <c r="D18" s="83" t="e">
        <f>VLOOKUP($A18,#REF!,4,0)</f>
        <v>#REF!</v>
      </c>
      <c r="E18" s="83" t="e">
        <f>VLOOKUP($A18,#REF!,6,0)</f>
        <v>#REF!</v>
      </c>
      <c r="F18" s="83" t="e">
        <f>VLOOKUP($A18,#REF!,3,0)</f>
        <v>#REF!</v>
      </c>
      <c r="G18" s="83" t="e">
        <f>VLOOKUP($A18,#REF!,7,0)</f>
        <v>#REF!</v>
      </c>
      <c r="H18" s="83" t="e">
        <f>VLOOKUP($A18,#REF!,9,0)</f>
        <v>#REF!</v>
      </c>
      <c r="I18" s="83" t="e">
        <f>VLOOKUP($A18,#REF!,10,0)</f>
        <v>#REF!</v>
      </c>
      <c r="J18" s="83" t="e">
        <f>VLOOKUP($A18,#REF!,11,0)</f>
        <v>#REF!</v>
      </c>
      <c r="K18" s="83" t="e">
        <f>VLOOKUP($A18,#REF!,12,0)</f>
        <v>#REF!</v>
      </c>
      <c r="L18" s="83" t="e">
        <f>VLOOKUP($A18,#REF!,13,0)</f>
        <v>#REF!</v>
      </c>
      <c r="M18" s="83" t="e">
        <f>VLOOKUP($A18,#REF!,14,0)</f>
        <v>#REF!</v>
      </c>
      <c r="N18" s="83" t="e">
        <f>VLOOKUP($A18,#REF!,15,0)</f>
        <v>#REF!</v>
      </c>
      <c r="O18" s="83" t="e">
        <f>VLOOKUP($A18,#REF!,16,0)</f>
        <v>#REF!</v>
      </c>
      <c r="P18" s="71"/>
      <c r="Q18" s="78" t="e">
        <f>IF(OR(ISBLANK(#REF!),#REF!="EN"),Table3[[#This Row],[EN]],HLOOKUP(VLOOKUP(#REF!,Table1[],2,FALSE),Table3[#All],ROW(A18),FALSE))</f>
        <v>#REF!</v>
      </c>
      <c r="S18" s="62" t="s">
        <v>617</v>
      </c>
      <c r="T18" s="68" t="s">
        <v>573</v>
      </c>
    </row>
    <row r="19" spans="1:20" x14ac:dyDescent="0.35">
      <c r="A19" s="83" t="s">
        <v>618</v>
      </c>
      <c r="B19" s="83" t="e">
        <f>VLOOKUP($A19,#REF!,2,0)</f>
        <v>#REF!</v>
      </c>
      <c r="C19" s="83" t="e">
        <f>VLOOKUP($A19,#REF!,8,0)</f>
        <v>#REF!</v>
      </c>
      <c r="D19" s="83" t="e">
        <f>VLOOKUP($A19,#REF!,4,0)</f>
        <v>#REF!</v>
      </c>
      <c r="E19" s="83" t="e">
        <f>VLOOKUP($A19,#REF!,6,0)</f>
        <v>#REF!</v>
      </c>
      <c r="F19" s="83" t="e">
        <f>VLOOKUP($A19,#REF!,3,0)</f>
        <v>#REF!</v>
      </c>
      <c r="G19" s="83" t="e">
        <f>VLOOKUP($A19,#REF!,7,0)</f>
        <v>#REF!</v>
      </c>
      <c r="H19" s="83" t="e">
        <f>VLOOKUP($A19,#REF!,9,0)</f>
        <v>#REF!</v>
      </c>
      <c r="I19" s="83" t="e">
        <f>VLOOKUP($A19,#REF!,10,0)</f>
        <v>#REF!</v>
      </c>
      <c r="J19" s="83" t="e">
        <f>VLOOKUP($A19,#REF!,11,0)</f>
        <v>#REF!</v>
      </c>
      <c r="K19" s="83" t="e">
        <f>VLOOKUP($A19,#REF!,12,0)</f>
        <v>#REF!</v>
      </c>
      <c r="L19" s="83" t="e">
        <f>VLOOKUP($A19,#REF!,13,0)</f>
        <v>#REF!</v>
      </c>
      <c r="M19" s="83" t="e">
        <f>VLOOKUP($A19,#REF!,14,0)</f>
        <v>#REF!</v>
      </c>
      <c r="N19" s="83" t="e">
        <f>VLOOKUP($A19,#REF!,15,0)</f>
        <v>#REF!</v>
      </c>
      <c r="O19" s="83" t="e">
        <f>VLOOKUP($A19,#REF!,16,0)</f>
        <v>#REF!</v>
      </c>
      <c r="P19" s="71"/>
      <c r="Q19" s="78" t="e">
        <f>IF(OR(ISBLANK(#REF!),#REF!="EN"),Table3[[#This Row],[EN]],HLOOKUP(VLOOKUP(#REF!,Table1[],2,FALSE),Table3[#All],ROW(A19),FALSE))</f>
        <v>#REF!</v>
      </c>
      <c r="S19" s="62" t="s">
        <v>584</v>
      </c>
      <c r="T19" s="68" t="s">
        <v>584</v>
      </c>
    </row>
    <row r="20" spans="1:20" x14ac:dyDescent="0.35">
      <c r="A20" s="83" t="s">
        <v>619</v>
      </c>
      <c r="B20" s="83" t="e">
        <f>VLOOKUP($A20,#REF!,2,0)</f>
        <v>#REF!</v>
      </c>
      <c r="C20" s="83" t="e">
        <f>VLOOKUP($A20,#REF!,8,0)</f>
        <v>#REF!</v>
      </c>
      <c r="D20" s="83" t="e">
        <f>VLOOKUP($A20,#REF!,4,0)</f>
        <v>#REF!</v>
      </c>
      <c r="E20" s="83" t="e">
        <f>VLOOKUP($A20,#REF!,6,0)</f>
        <v>#REF!</v>
      </c>
      <c r="F20" s="83" t="e">
        <f>VLOOKUP($A20,#REF!,3,0)</f>
        <v>#REF!</v>
      </c>
      <c r="G20" s="83" t="e">
        <f>VLOOKUP($A20,#REF!,7,0)</f>
        <v>#REF!</v>
      </c>
      <c r="H20" s="83" t="e">
        <f>VLOOKUP($A20,#REF!,9,0)</f>
        <v>#REF!</v>
      </c>
      <c r="I20" s="83" t="e">
        <f>VLOOKUP($A20,#REF!,10,0)</f>
        <v>#REF!</v>
      </c>
      <c r="J20" s="83" t="e">
        <f>VLOOKUP($A20,#REF!,11,0)</f>
        <v>#REF!</v>
      </c>
      <c r="K20" s="83" t="e">
        <f>VLOOKUP($A20,#REF!,12,0)</f>
        <v>#REF!</v>
      </c>
      <c r="L20" s="83" t="e">
        <f>VLOOKUP($A20,#REF!,13,0)</f>
        <v>#REF!</v>
      </c>
      <c r="M20" s="83" t="e">
        <f>VLOOKUP($A20,#REF!,14,0)</f>
        <v>#REF!</v>
      </c>
      <c r="N20" s="83" t="e">
        <f>VLOOKUP($A20,#REF!,15,0)</f>
        <v>#REF!</v>
      </c>
      <c r="O20" s="83" t="e">
        <f>VLOOKUP($A20,#REF!,16,0)</f>
        <v>#REF!</v>
      </c>
      <c r="P20" s="71"/>
      <c r="Q20" s="78" t="e">
        <f>IF(OR(ISBLANK(#REF!),#REF!="EN"),Table3[[#This Row],[EN]],HLOOKUP(VLOOKUP(#REF!,Table1[],2,FALSE),Table3[#All],ROW(A20),FALSE))</f>
        <v>#REF!</v>
      </c>
      <c r="S20" s="74" t="s">
        <v>585</v>
      </c>
      <c r="T20" s="52" t="s">
        <v>585</v>
      </c>
    </row>
    <row r="21" spans="1:20" x14ac:dyDescent="0.35">
      <c r="A21" s="83" t="s">
        <v>620</v>
      </c>
      <c r="B21" s="83" t="e">
        <f>VLOOKUP($A21,#REF!,2,0)</f>
        <v>#REF!</v>
      </c>
      <c r="C21" s="83" t="e">
        <f>VLOOKUP($A21,#REF!,8,0)</f>
        <v>#REF!</v>
      </c>
      <c r="D21" s="83" t="e">
        <f>VLOOKUP($A21,#REF!,4,0)</f>
        <v>#REF!</v>
      </c>
      <c r="E21" s="83" t="e">
        <f>VLOOKUP($A21,#REF!,6,0)</f>
        <v>#REF!</v>
      </c>
      <c r="F21" s="83" t="e">
        <f>VLOOKUP($A21,#REF!,3,0)</f>
        <v>#REF!</v>
      </c>
      <c r="G21" s="83" t="e">
        <f>VLOOKUP($A21,#REF!,7,0)</f>
        <v>#REF!</v>
      </c>
      <c r="H21" s="83" t="e">
        <f>VLOOKUP($A21,#REF!,9,0)</f>
        <v>#REF!</v>
      </c>
      <c r="I21" s="83" t="e">
        <f>VLOOKUP($A21,#REF!,10,0)</f>
        <v>#REF!</v>
      </c>
      <c r="J21" s="83" t="e">
        <f>VLOOKUP($A21,#REF!,11,0)</f>
        <v>#REF!</v>
      </c>
      <c r="K21" s="83" t="e">
        <f>VLOOKUP($A21,#REF!,12,0)</f>
        <v>#REF!</v>
      </c>
      <c r="L21" s="83" t="e">
        <f>VLOOKUP($A21,#REF!,13,0)</f>
        <v>#REF!</v>
      </c>
      <c r="M21" s="83" t="e">
        <f>VLOOKUP($A21,#REF!,14,0)</f>
        <v>#REF!</v>
      </c>
      <c r="N21" s="83" t="e">
        <f>VLOOKUP($A21,#REF!,15,0)</f>
        <v>#REF!</v>
      </c>
      <c r="O21" s="83" t="e">
        <f>VLOOKUP($A21,#REF!,16,0)</f>
        <v>#REF!</v>
      </c>
      <c r="P21" s="71"/>
      <c r="Q21" s="78" t="e">
        <f>IF(OR(ISBLANK(#REF!),#REF!="EN"),Table3[[#This Row],[EN]],HLOOKUP(VLOOKUP(#REF!,Table1[],2,FALSE),Table3[#All],ROW(A21),FALSE))</f>
        <v>#REF!</v>
      </c>
      <c r="S21" s="74" t="s">
        <v>586</v>
      </c>
      <c r="T21" s="52" t="s">
        <v>586</v>
      </c>
    </row>
    <row r="22" spans="1:20" s="63" customFormat="1" x14ac:dyDescent="0.35">
      <c r="A22" s="84" t="s">
        <v>621</v>
      </c>
      <c r="B22" s="83" t="e">
        <f>VLOOKUP($A22,#REF!,2,0)</f>
        <v>#REF!</v>
      </c>
      <c r="C22" s="83" t="e">
        <f>VLOOKUP($A22,#REF!,8,0)</f>
        <v>#REF!</v>
      </c>
      <c r="D22" s="83" t="e">
        <f>VLOOKUP($A22,#REF!,4,0)</f>
        <v>#REF!</v>
      </c>
      <c r="E22" s="83" t="e">
        <f>VLOOKUP($A22,#REF!,6,0)</f>
        <v>#REF!</v>
      </c>
      <c r="F22" s="83" t="e">
        <f>VLOOKUP($A22,#REF!,3,0)</f>
        <v>#REF!</v>
      </c>
      <c r="G22" s="83" t="e">
        <f>VLOOKUP($A22,#REF!,7,0)</f>
        <v>#REF!</v>
      </c>
      <c r="H22" s="83" t="e">
        <f>VLOOKUP($A22,#REF!,9,0)</f>
        <v>#REF!</v>
      </c>
      <c r="I22" s="83" t="e">
        <f>VLOOKUP($A22,#REF!,10,0)</f>
        <v>#REF!</v>
      </c>
      <c r="J22" s="83" t="e">
        <f>VLOOKUP($A22,#REF!,11,0)</f>
        <v>#REF!</v>
      </c>
      <c r="K22" s="83" t="e">
        <f>VLOOKUP($A22,#REF!,12,0)</f>
        <v>#REF!</v>
      </c>
      <c r="L22" s="83" t="e">
        <f>VLOOKUP($A22,#REF!,13,0)</f>
        <v>#REF!</v>
      </c>
      <c r="M22" s="83" t="e">
        <f>VLOOKUP($A22,#REF!,14,0)</f>
        <v>#REF!</v>
      </c>
      <c r="N22" s="83" t="e">
        <f>VLOOKUP($A22,#REF!,15,0)</f>
        <v>#REF!</v>
      </c>
      <c r="O22" s="83" t="e">
        <f>VLOOKUP($A22,#REF!,16,0)</f>
        <v>#REF!</v>
      </c>
      <c r="P22" s="75"/>
      <c r="Q22" s="78" t="e">
        <f>IF(OR(ISBLANK(#REF!),#REF!="EN"),Table3[[#This Row],[EN]],HLOOKUP(VLOOKUP(#REF!,Table1[],2,FALSE),Table3[#All],ROW(A22),FALSE))</f>
        <v>#REF!</v>
      </c>
      <c r="S22" s="93" t="s">
        <v>587</v>
      </c>
      <c r="T22" s="94" t="s">
        <v>587</v>
      </c>
    </row>
    <row r="23" spans="1:20" s="63" customFormat="1" x14ac:dyDescent="0.35">
      <c r="A23" s="84" t="s">
        <v>622</v>
      </c>
      <c r="B23" s="83" t="e">
        <f>VLOOKUP($A23,#REF!,2,0)</f>
        <v>#REF!</v>
      </c>
      <c r="C23" s="83" t="e">
        <f>VLOOKUP($A23,#REF!,8,0)</f>
        <v>#REF!</v>
      </c>
      <c r="D23" s="83" t="e">
        <f>VLOOKUP($A23,#REF!,4,0)</f>
        <v>#REF!</v>
      </c>
      <c r="E23" s="83" t="e">
        <f>VLOOKUP($A23,#REF!,6,0)</f>
        <v>#REF!</v>
      </c>
      <c r="F23" s="83" t="e">
        <f>VLOOKUP($A23,#REF!,3,0)</f>
        <v>#REF!</v>
      </c>
      <c r="G23" s="83" t="e">
        <f>VLOOKUP($A23,#REF!,7,0)</f>
        <v>#REF!</v>
      </c>
      <c r="H23" s="83" t="e">
        <f>VLOOKUP($A23,#REF!,9,0)</f>
        <v>#REF!</v>
      </c>
      <c r="I23" s="83" t="e">
        <f>VLOOKUP($A23,#REF!,10,0)</f>
        <v>#REF!</v>
      </c>
      <c r="J23" s="83" t="e">
        <f>VLOOKUP($A23,#REF!,11,0)</f>
        <v>#REF!</v>
      </c>
      <c r="K23" s="83" t="e">
        <f>VLOOKUP($A23,#REF!,12,0)</f>
        <v>#REF!</v>
      </c>
      <c r="L23" s="83" t="e">
        <f>VLOOKUP($A23,#REF!,13,0)</f>
        <v>#REF!</v>
      </c>
      <c r="M23" s="83" t="e">
        <f>VLOOKUP($A23,#REF!,14,0)</f>
        <v>#REF!</v>
      </c>
      <c r="N23" s="83" t="e">
        <f>VLOOKUP($A23,#REF!,15,0)</f>
        <v>#REF!</v>
      </c>
      <c r="O23" s="83" t="e">
        <f>VLOOKUP($A23,#REF!,16,0)</f>
        <v>#REF!</v>
      </c>
      <c r="P23" s="75"/>
      <c r="Q23" s="78" t="e">
        <f>IF(OR(ISBLANK(#REF!),#REF!="EN"),Table3[[#This Row],[EN]],HLOOKUP(VLOOKUP(#REF!,Table1[],2,FALSE),Table3[#All],ROW(A23),FALSE))</f>
        <v>#REF!</v>
      </c>
    </row>
    <row r="24" spans="1:20" s="63" customFormat="1" x14ac:dyDescent="0.35">
      <c r="A24" s="84" t="s">
        <v>623</v>
      </c>
      <c r="B24" s="83" t="e">
        <f>VLOOKUP($A24,#REF!,2,0)</f>
        <v>#REF!</v>
      </c>
      <c r="C24" s="83" t="e">
        <f>VLOOKUP($A24,#REF!,8,0)</f>
        <v>#REF!</v>
      </c>
      <c r="D24" s="83" t="e">
        <f>VLOOKUP($A24,#REF!,4,0)</f>
        <v>#REF!</v>
      </c>
      <c r="E24" s="83" t="e">
        <f>VLOOKUP($A24,#REF!,6,0)</f>
        <v>#REF!</v>
      </c>
      <c r="F24" s="83" t="e">
        <f>VLOOKUP($A24,#REF!,3,0)</f>
        <v>#REF!</v>
      </c>
      <c r="G24" s="83" t="e">
        <f>VLOOKUP($A24,#REF!,7,0)</f>
        <v>#REF!</v>
      </c>
      <c r="H24" s="83" t="e">
        <f>VLOOKUP($A24,#REF!,9,0)</f>
        <v>#REF!</v>
      </c>
      <c r="I24" s="83" t="e">
        <f>VLOOKUP($A24,#REF!,10,0)</f>
        <v>#REF!</v>
      </c>
      <c r="J24" s="83" t="e">
        <f>VLOOKUP($A24,#REF!,11,0)</f>
        <v>#REF!</v>
      </c>
      <c r="K24" s="83" t="e">
        <f>VLOOKUP($A24,#REF!,12,0)</f>
        <v>#REF!</v>
      </c>
      <c r="L24" s="83" t="e">
        <f>VLOOKUP($A24,#REF!,13,0)</f>
        <v>#REF!</v>
      </c>
      <c r="M24" s="83" t="e">
        <f>VLOOKUP($A24,#REF!,14,0)</f>
        <v>#REF!</v>
      </c>
      <c r="N24" s="83" t="e">
        <f>VLOOKUP($A24,#REF!,15,0)</f>
        <v>#REF!</v>
      </c>
      <c r="O24" s="83" t="e">
        <f>VLOOKUP($A24,#REF!,16,0)</f>
        <v>#REF!</v>
      </c>
      <c r="P24" s="75"/>
      <c r="Q24" s="78" t="e">
        <f>IF(OR(ISBLANK(#REF!),#REF!="EN"),Table3[[#This Row],[EN]],HLOOKUP(VLOOKUP(#REF!,Table1[],2,FALSE),Table3[#All],ROW(A24),FALSE))</f>
        <v>#REF!</v>
      </c>
    </row>
    <row r="25" spans="1:20" s="63" customFormat="1" x14ac:dyDescent="0.35">
      <c r="A25" s="84" t="s">
        <v>624</v>
      </c>
      <c r="B25" s="83" t="e">
        <f>VLOOKUP($A25,#REF!,2,0)</f>
        <v>#REF!</v>
      </c>
      <c r="C25" s="83" t="e">
        <f>VLOOKUP($A25,#REF!,8,0)</f>
        <v>#REF!</v>
      </c>
      <c r="D25" s="83" t="e">
        <f>VLOOKUP($A25,#REF!,4,0)</f>
        <v>#REF!</v>
      </c>
      <c r="E25" s="83" t="e">
        <f>VLOOKUP($A25,#REF!,6,0)</f>
        <v>#REF!</v>
      </c>
      <c r="F25" s="83" t="e">
        <f>VLOOKUP($A25,#REF!,3,0)</f>
        <v>#REF!</v>
      </c>
      <c r="G25" s="83" t="e">
        <f>VLOOKUP($A25,#REF!,7,0)</f>
        <v>#REF!</v>
      </c>
      <c r="H25" s="83" t="e">
        <f>VLOOKUP($A25,#REF!,9,0)</f>
        <v>#REF!</v>
      </c>
      <c r="I25" s="83" t="e">
        <f>VLOOKUP($A25,#REF!,10,0)</f>
        <v>#REF!</v>
      </c>
      <c r="J25" s="83" t="e">
        <f>VLOOKUP($A25,#REF!,11,0)</f>
        <v>#REF!</v>
      </c>
      <c r="K25" s="83" t="e">
        <f>VLOOKUP($A25,#REF!,12,0)</f>
        <v>#REF!</v>
      </c>
      <c r="L25" s="83" t="e">
        <f>VLOOKUP($A25,#REF!,13,0)</f>
        <v>#REF!</v>
      </c>
      <c r="M25" s="83" t="e">
        <f>VLOOKUP($A25,#REF!,14,0)</f>
        <v>#REF!</v>
      </c>
      <c r="N25" s="83" t="e">
        <f>VLOOKUP($A25,#REF!,15,0)</f>
        <v>#REF!</v>
      </c>
      <c r="O25" s="83" t="e">
        <f>VLOOKUP($A25,#REF!,16,0)</f>
        <v>#REF!</v>
      </c>
      <c r="P25" s="75"/>
      <c r="Q25" s="78" t="e">
        <f>IF(OR(ISBLANK(#REF!),#REF!="EN"),Table3[[#This Row],[EN]],HLOOKUP(VLOOKUP(#REF!,Table1[],2,FALSE),Table3[#All],ROW(A25),FALSE))</f>
        <v>#REF!</v>
      </c>
    </row>
    <row r="26" spans="1:20" s="67" customFormat="1" x14ac:dyDescent="0.35">
      <c r="A26" s="72" t="s">
        <v>625</v>
      </c>
      <c r="B26" s="83" t="e">
        <f>VLOOKUP($A26,#REF!,2,0)</f>
        <v>#REF!</v>
      </c>
      <c r="C26" s="83" t="e">
        <f>VLOOKUP($A26,#REF!,8,0)</f>
        <v>#REF!</v>
      </c>
      <c r="D26" s="83" t="e">
        <f>VLOOKUP($A26,#REF!,4,0)</f>
        <v>#REF!</v>
      </c>
      <c r="E26" s="83" t="e">
        <f>VLOOKUP($A26,#REF!,6,0)</f>
        <v>#REF!</v>
      </c>
      <c r="F26" s="83" t="e">
        <f>VLOOKUP($A26,#REF!,3,0)</f>
        <v>#REF!</v>
      </c>
      <c r="G26" s="83" t="e">
        <f>VLOOKUP($A26,#REF!,7,0)</f>
        <v>#REF!</v>
      </c>
      <c r="H26" s="83" t="e">
        <f>VLOOKUP($A26,#REF!,9,0)</f>
        <v>#REF!</v>
      </c>
      <c r="I26" s="83" t="e">
        <f>VLOOKUP($A26,#REF!,10,0)</f>
        <v>#REF!</v>
      </c>
      <c r="J26" s="83" t="e">
        <f>VLOOKUP($A26,#REF!,11,0)</f>
        <v>#REF!</v>
      </c>
      <c r="K26" s="83" t="e">
        <f>VLOOKUP($A26,#REF!,12,0)</f>
        <v>#REF!</v>
      </c>
      <c r="L26" s="83" t="e">
        <f>VLOOKUP($A26,#REF!,13,0)</f>
        <v>#REF!</v>
      </c>
      <c r="M26" s="83" t="e">
        <f>VLOOKUP($A26,#REF!,14,0)</f>
        <v>#REF!</v>
      </c>
      <c r="N26" s="83" t="e">
        <f>VLOOKUP($A26,#REF!,15,0)</f>
        <v>#REF!</v>
      </c>
      <c r="O26" s="83" t="e">
        <f>VLOOKUP($A26,#REF!,16,0)</f>
        <v>#REF!</v>
      </c>
      <c r="P26" s="76"/>
      <c r="Q26" s="78" t="e">
        <f>IF(OR(ISBLANK(#REF!),#REF!="EN"),Table3[[#This Row],[EN]],HLOOKUP(VLOOKUP(#REF!,Table1[],2,FALSE),Table3[#All],ROW(A26),FALSE))</f>
        <v>#REF!</v>
      </c>
      <c r="S26" s="63"/>
      <c r="T26" s="63"/>
    </row>
    <row r="27" spans="1:20" s="63" customFormat="1" x14ac:dyDescent="0.35">
      <c r="A27" s="84" t="s">
        <v>626</v>
      </c>
      <c r="B27" s="83" t="e">
        <f>VLOOKUP($A27,#REF!,2,0)</f>
        <v>#REF!</v>
      </c>
      <c r="C27" s="83" t="e">
        <f>VLOOKUP($A27,#REF!,8,0)</f>
        <v>#REF!</v>
      </c>
      <c r="D27" s="83" t="e">
        <f>VLOOKUP($A27,#REF!,4,0)</f>
        <v>#REF!</v>
      </c>
      <c r="E27" s="83" t="e">
        <f>VLOOKUP($A27,#REF!,6,0)</f>
        <v>#REF!</v>
      </c>
      <c r="F27" s="83" t="e">
        <f>VLOOKUP($A27,#REF!,3,0)</f>
        <v>#REF!</v>
      </c>
      <c r="G27" s="83" t="e">
        <f>VLOOKUP($A27,#REF!,7,0)</f>
        <v>#REF!</v>
      </c>
      <c r="H27" s="83" t="e">
        <f>VLOOKUP($A27,#REF!,9,0)</f>
        <v>#REF!</v>
      </c>
      <c r="I27" s="83" t="e">
        <f>VLOOKUP($A27,#REF!,10,0)</f>
        <v>#REF!</v>
      </c>
      <c r="J27" s="83" t="e">
        <f>VLOOKUP($A27,#REF!,11,0)</f>
        <v>#REF!</v>
      </c>
      <c r="K27" s="83" t="e">
        <f>VLOOKUP($A27,#REF!,12,0)</f>
        <v>#REF!</v>
      </c>
      <c r="L27" s="83" t="e">
        <f>VLOOKUP($A27,#REF!,13,0)</f>
        <v>#REF!</v>
      </c>
      <c r="M27" s="83" t="e">
        <f>VLOOKUP($A27,#REF!,14,0)</f>
        <v>#REF!</v>
      </c>
      <c r="N27" s="83" t="e">
        <f>VLOOKUP($A27,#REF!,15,0)</f>
        <v>#REF!</v>
      </c>
      <c r="O27" s="83" t="e">
        <f>VLOOKUP($A27,#REF!,16,0)</f>
        <v>#REF!</v>
      </c>
      <c r="P27" s="75"/>
      <c r="Q27" s="78" t="e">
        <f>IF(OR(ISBLANK(#REF!),#REF!="EN"),Table3[[#This Row],[EN]],HLOOKUP(VLOOKUP(#REF!,Table1[],2,FALSE),Table3[#All],ROW(A27),FALSE))</f>
        <v>#REF!</v>
      </c>
      <c r="S27" s="67"/>
      <c r="T27" s="67"/>
    </row>
    <row r="28" spans="1:20" s="63" customFormat="1" x14ac:dyDescent="0.35">
      <c r="A28" s="84" t="s">
        <v>627</v>
      </c>
      <c r="B28" s="83" t="e">
        <f>VLOOKUP($A28,#REF!,2,0)</f>
        <v>#REF!</v>
      </c>
      <c r="C28" s="83" t="e">
        <f>VLOOKUP($A28,#REF!,8,0)</f>
        <v>#REF!</v>
      </c>
      <c r="D28" s="83" t="e">
        <f>VLOOKUP($A28,#REF!,4,0)</f>
        <v>#REF!</v>
      </c>
      <c r="E28" s="83" t="e">
        <f>VLOOKUP($A28,#REF!,6,0)</f>
        <v>#REF!</v>
      </c>
      <c r="F28" s="83" t="e">
        <f>VLOOKUP($A28,#REF!,3,0)</f>
        <v>#REF!</v>
      </c>
      <c r="G28" s="83" t="e">
        <f>VLOOKUP($A28,#REF!,7,0)</f>
        <v>#REF!</v>
      </c>
      <c r="H28" s="83" t="e">
        <f>VLOOKUP($A28,#REF!,9,0)</f>
        <v>#REF!</v>
      </c>
      <c r="I28" s="83" t="e">
        <f>VLOOKUP($A28,#REF!,10,0)</f>
        <v>#REF!</v>
      </c>
      <c r="J28" s="83" t="e">
        <f>VLOOKUP($A28,#REF!,11,0)</f>
        <v>#REF!</v>
      </c>
      <c r="K28" s="83" t="e">
        <f>VLOOKUP($A28,#REF!,12,0)</f>
        <v>#REF!</v>
      </c>
      <c r="L28" s="83" t="e">
        <f>VLOOKUP($A28,#REF!,13,0)</f>
        <v>#REF!</v>
      </c>
      <c r="M28" s="83" t="e">
        <f>VLOOKUP($A28,#REF!,14,0)</f>
        <v>#REF!</v>
      </c>
      <c r="N28" s="83" t="e">
        <f>VLOOKUP($A28,#REF!,15,0)</f>
        <v>#REF!</v>
      </c>
      <c r="O28" s="83" t="e">
        <f>VLOOKUP($A28,#REF!,16,0)</f>
        <v>#REF!</v>
      </c>
      <c r="P28" s="75"/>
      <c r="Q28" s="78" t="e">
        <f>IF(OR(ISBLANK(#REF!),#REF!="EN"),Table3[[#This Row],[EN]],HLOOKUP(VLOOKUP(#REF!,Table1[],2,FALSE),Table3[#All],ROW(A28),FALSE))</f>
        <v>#REF!</v>
      </c>
    </row>
    <row r="29" spans="1:20" s="63" customFormat="1" x14ac:dyDescent="0.35">
      <c r="A29" s="84" t="s">
        <v>628</v>
      </c>
      <c r="B29" s="83" t="e">
        <f>VLOOKUP($A29,#REF!,2,0)</f>
        <v>#REF!</v>
      </c>
      <c r="C29" s="83" t="e">
        <f>VLOOKUP($A29,#REF!,8,0)</f>
        <v>#REF!</v>
      </c>
      <c r="D29" s="83" t="e">
        <f>VLOOKUP($A29,#REF!,4,0)</f>
        <v>#REF!</v>
      </c>
      <c r="E29" s="83" t="e">
        <f>VLOOKUP($A29,#REF!,6,0)</f>
        <v>#REF!</v>
      </c>
      <c r="F29" s="83" t="e">
        <f>VLOOKUP($A29,#REF!,3,0)</f>
        <v>#REF!</v>
      </c>
      <c r="G29" s="83" t="e">
        <f>VLOOKUP($A29,#REF!,7,0)</f>
        <v>#REF!</v>
      </c>
      <c r="H29" s="83" t="e">
        <f>VLOOKUP($A29,#REF!,9,0)</f>
        <v>#REF!</v>
      </c>
      <c r="I29" s="83" t="e">
        <f>VLOOKUP($A29,#REF!,10,0)</f>
        <v>#REF!</v>
      </c>
      <c r="J29" s="83" t="e">
        <f>VLOOKUP($A29,#REF!,11,0)</f>
        <v>#REF!</v>
      </c>
      <c r="K29" s="83" t="e">
        <f>VLOOKUP($A29,#REF!,12,0)</f>
        <v>#REF!</v>
      </c>
      <c r="L29" s="83" t="e">
        <f>VLOOKUP($A29,#REF!,13,0)</f>
        <v>#REF!</v>
      </c>
      <c r="M29" s="83" t="e">
        <f>VLOOKUP($A29,#REF!,14,0)</f>
        <v>#REF!</v>
      </c>
      <c r="N29" s="83" t="e">
        <f>VLOOKUP($A29,#REF!,15,0)</f>
        <v>#REF!</v>
      </c>
      <c r="O29" s="83" t="e">
        <f>VLOOKUP($A29,#REF!,16,0)</f>
        <v>#REF!</v>
      </c>
      <c r="P29" s="75"/>
      <c r="Q29" s="78" t="e">
        <f>IF(OR(ISBLANK(#REF!),#REF!="EN"),Table3[[#This Row],[EN]],HLOOKUP(VLOOKUP(#REF!,Table1[],2,FALSE),Table3[#All],ROW(A29),FALSE))</f>
        <v>#REF!</v>
      </c>
    </row>
    <row r="30" spans="1:20" s="63" customFormat="1" x14ac:dyDescent="0.35">
      <c r="A30" s="84" t="s">
        <v>629</v>
      </c>
      <c r="B30" s="83" t="e">
        <f>VLOOKUP($A30,#REF!,2,0)</f>
        <v>#REF!</v>
      </c>
      <c r="C30" s="83" t="e">
        <f>VLOOKUP($A30,#REF!,8,0)</f>
        <v>#REF!</v>
      </c>
      <c r="D30" s="83" t="e">
        <f>VLOOKUP($A30,#REF!,4,0)</f>
        <v>#REF!</v>
      </c>
      <c r="E30" s="83" t="e">
        <f>VLOOKUP($A30,#REF!,6,0)</f>
        <v>#REF!</v>
      </c>
      <c r="F30" s="83" t="e">
        <f>VLOOKUP($A30,#REF!,3,0)</f>
        <v>#REF!</v>
      </c>
      <c r="G30" s="83" t="e">
        <f>VLOOKUP($A30,#REF!,7,0)</f>
        <v>#REF!</v>
      </c>
      <c r="H30" s="83" t="e">
        <f>VLOOKUP($A30,#REF!,9,0)</f>
        <v>#REF!</v>
      </c>
      <c r="I30" s="83" t="e">
        <f>VLOOKUP($A30,#REF!,10,0)</f>
        <v>#REF!</v>
      </c>
      <c r="J30" s="83" t="e">
        <f>VLOOKUP($A30,#REF!,11,0)</f>
        <v>#REF!</v>
      </c>
      <c r="K30" s="83" t="e">
        <f>VLOOKUP($A30,#REF!,12,0)</f>
        <v>#REF!</v>
      </c>
      <c r="L30" s="83" t="e">
        <f>VLOOKUP($A30,#REF!,13,0)</f>
        <v>#REF!</v>
      </c>
      <c r="M30" s="83" t="e">
        <f>VLOOKUP($A30,#REF!,14,0)</f>
        <v>#REF!</v>
      </c>
      <c r="N30" s="83" t="e">
        <f>VLOOKUP($A30,#REF!,15,0)</f>
        <v>#REF!</v>
      </c>
      <c r="O30" s="83" t="e">
        <f>VLOOKUP($A30,#REF!,16,0)</f>
        <v>#REF!</v>
      </c>
      <c r="P30" s="75"/>
      <c r="Q30" s="78" t="e">
        <f>IF(OR(ISBLANK(#REF!),#REF!="EN"),Table3[[#This Row],[EN]],HLOOKUP(VLOOKUP(#REF!,Table1[],2,FALSE),Table3[#All],ROW(A30),FALSE))</f>
        <v>#REF!</v>
      </c>
    </row>
    <row r="31" spans="1:20" s="63" customFormat="1" x14ac:dyDescent="0.35">
      <c r="A31" s="84" t="s">
        <v>630</v>
      </c>
      <c r="B31" s="83" t="e">
        <f>VLOOKUP($A31,#REF!,2,0)</f>
        <v>#REF!</v>
      </c>
      <c r="C31" s="83" t="e">
        <f>VLOOKUP($A31,#REF!,8,0)</f>
        <v>#REF!</v>
      </c>
      <c r="D31" s="83" t="e">
        <f>VLOOKUP($A31,#REF!,4,0)</f>
        <v>#REF!</v>
      </c>
      <c r="E31" s="83" t="e">
        <f>VLOOKUP($A31,#REF!,6,0)</f>
        <v>#REF!</v>
      </c>
      <c r="F31" s="83" t="e">
        <f>VLOOKUP($A31,#REF!,3,0)</f>
        <v>#REF!</v>
      </c>
      <c r="G31" s="83" t="e">
        <f>VLOOKUP($A31,#REF!,7,0)</f>
        <v>#REF!</v>
      </c>
      <c r="H31" s="83" t="e">
        <f>VLOOKUP($A31,#REF!,9,0)</f>
        <v>#REF!</v>
      </c>
      <c r="I31" s="83" t="e">
        <f>VLOOKUP($A31,#REF!,10,0)</f>
        <v>#REF!</v>
      </c>
      <c r="J31" s="83" t="e">
        <f>VLOOKUP($A31,#REF!,11,0)</f>
        <v>#REF!</v>
      </c>
      <c r="K31" s="83" t="e">
        <f>VLOOKUP($A31,#REF!,12,0)</f>
        <v>#REF!</v>
      </c>
      <c r="L31" s="83" t="e">
        <f>VLOOKUP($A31,#REF!,13,0)</f>
        <v>#REF!</v>
      </c>
      <c r="M31" s="83" t="e">
        <f>VLOOKUP($A31,#REF!,14,0)</f>
        <v>#REF!</v>
      </c>
      <c r="N31" s="83" t="e">
        <f>VLOOKUP($A31,#REF!,15,0)</f>
        <v>#REF!</v>
      </c>
      <c r="O31" s="83" t="e">
        <f>VLOOKUP($A31,#REF!,16,0)</f>
        <v>#REF!</v>
      </c>
      <c r="P31" s="75"/>
      <c r="Q31" s="78" t="e">
        <f>IF(OR(ISBLANK(#REF!),#REF!="EN"),Table3[[#This Row],[EN]],HLOOKUP(VLOOKUP(#REF!,Table1[],2,FALSE),Table3[#All],ROW(A31),FALSE))</f>
        <v>#REF!</v>
      </c>
    </row>
    <row r="32" spans="1:20" s="63" customFormat="1" x14ac:dyDescent="0.35">
      <c r="A32" s="84" t="s">
        <v>631</v>
      </c>
      <c r="B32" s="83" t="e">
        <f>VLOOKUP($A32,#REF!,2,0)</f>
        <v>#REF!</v>
      </c>
      <c r="C32" s="83" t="e">
        <f>VLOOKUP($A32,#REF!,8,0)</f>
        <v>#REF!</v>
      </c>
      <c r="D32" s="83" t="e">
        <f>VLOOKUP($A32,#REF!,4,0)</f>
        <v>#REF!</v>
      </c>
      <c r="E32" s="83" t="e">
        <f>VLOOKUP($A32,#REF!,6,0)</f>
        <v>#REF!</v>
      </c>
      <c r="F32" s="83" t="e">
        <f>VLOOKUP($A32,#REF!,3,0)</f>
        <v>#REF!</v>
      </c>
      <c r="G32" s="83" t="e">
        <f>VLOOKUP($A32,#REF!,7,0)</f>
        <v>#REF!</v>
      </c>
      <c r="H32" s="83" t="e">
        <f>VLOOKUP($A32,#REF!,9,0)</f>
        <v>#REF!</v>
      </c>
      <c r="I32" s="83" t="e">
        <f>VLOOKUP($A32,#REF!,10,0)</f>
        <v>#REF!</v>
      </c>
      <c r="J32" s="83" t="e">
        <f>VLOOKUP($A32,#REF!,11,0)</f>
        <v>#REF!</v>
      </c>
      <c r="K32" s="83" t="e">
        <f>VLOOKUP($A32,#REF!,12,0)</f>
        <v>#REF!</v>
      </c>
      <c r="L32" s="83" t="e">
        <f>VLOOKUP($A32,#REF!,13,0)</f>
        <v>#REF!</v>
      </c>
      <c r="M32" s="83" t="e">
        <f>VLOOKUP($A32,#REF!,14,0)</f>
        <v>#REF!</v>
      </c>
      <c r="N32" s="83" t="e">
        <f>VLOOKUP($A32,#REF!,15,0)</f>
        <v>#REF!</v>
      </c>
      <c r="O32" s="83" t="e">
        <f>VLOOKUP($A32,#REF!,16,0)</f>
        <v>#REF!</v>
      </c>
      <c r="P32" s="75"/>
      <c r="Q32" s="78" t="e">
        <f>IF(OR(ISBLANK(#REF!),#REF!="EN"),Table3[[#This Row],[EN]],HLOOKUP(VLOOKUP(#REF!,Table1[],2,FALSE),Table3[#All],ROW(A32),FALSE))</f>
        <v>#REF!</v>
      </c>
    </row>
    <row r="33" spans="1:22" s="79" customFormat="1" hidden="1" x14ac:dyDescent="0.35">
      <c r="A33" s="85"/>
      <c r="B33" s="83" t="e">
        <f>VLOOKUP($A33,#REF!,2,0)</f>
        <v>#REF!</v>
      </c>
      <c r="C33" s="83" t="e">
        <f>VLOOKUP($A33,#REF!,8,0)</f>
        <v>#REF!</v>
      </c>
      <c r="D33" s="83" t="e">
        <f>VLOOKUP($A33,#REF!,4,0)</f>
        <v>#REF!</v>
      </c>
      <c r="E33" s="83" t="e">
        <f>VLOOKUP($A33,#REF!,6,0)</f>
        <v>#REF!</v>
      </c>
      <c r="F33" s="83" t="e">
        <f>VLOOKUP($A33,#REF!,3,0)</f>
        <v>#REF!</v>
      </c>
      <c r="G33" s="83" t="e">
        <f>VLOOKUP($A33,#REF!,7,0)</f>
        <v>#REF!</v>
      </c>
      <c r="H33" s="83" t="e">
        <f>VLOOKUP($A33,#REF!,9,0)</f>
        <v>#REF!</v>
      </c>
      <c r="I33" s="83" t="e">
        <f>VLOOKUP($A33,#REF!,10,0)</f>
        <v>#REF!</v>
      </c>
      <c r="J33" s="83" t="e">
        <f>VLOOKUP($A33,#REF!,11,0)</f>
        <v>#REF!</v>
      </c>
      <c r="K33" s="83" t="e">
        <f>VLOOKUP($A33,#REF!,12,0)</f>
        <v>#REF!</v>
      </c>
      <c r="L33" s="83" t="e">
        <f>VLOOKUP($A33,#REF!,13,0)</f>
        <v>#REF!</v>
      </c>
      <c r="M33" s="83" t="e">
        <f>VLOOKUP($A33,#REF!,14,0)</f>
        <v>#REF!</v>
      </c>
      <c r="N33" s="83" t="e">
        <f>VLOOKUP($A33,#REF!,15,0)</f>
        <v>#REF!</v>
      </c>
      <c r="O33" s="83" t="e">
        <f>VLOOKUP($A33,#REF!,16,0)</f>
        <v>#REF!</v>
      </c>
      <c r="P33" s="75"/>
      <c r="Q33" s="78" t="e">
        <f>IF(OR(ISBLANK(#REF!),#REF!="EN"),Table3[[#This Row],[EN]],HLOOKUP(VLOOKUP(#REF!,Table1[],2,FALSE),Table3[#All],ROW(A33),FALSE))</f>
        <v>#REF!</v>
      </c>
      <c r="R33" s="74"/>
      <c r="S33" s="63"/>
      <c r="T33" s="63"/>
      <c r="U33" s="74"/>
      <c r="V33" s="74"/>
    </row>
    <row r="34" spans="1:22" s="82" customFormat="1" hidden="1" x14ac:dyDescent="0.35">
      <c r="A34" s="72"/>
      <c r="B34" s="83" t="e">
        <f>VLOOKUP($A34,#REF!,2,0)</f>
        <v>#REF!</v>
      </c>
      <c r="C34" s="83" t="e">
        <f>VLOOKUP($A34,#REF!,8,0)</f>
        <v>#REF!</v>
      </c>
      <c r="D34" s="83" t="e">
        <f>VLOOKUP($A34,#REF!,4,0)</f>
        <v>#REF!</v>
      </c>
      <c r="E34" s="83" t="e">
        <f>VLOOKUP($A34,#REF!,6,0)</f>
        <v>#REF!</v>
      </c>
      <c r="F34" s="83" t="e">
        <f>VLOOKUP($A34,#REF!,3,0)</f>
        <v>#REF!</v>
      </c>
      <c r="G34" s="83" t="e">
        <f>VLOOKUP($A34,#REF!,7,0)</f>
        <v>#REF!</v>
      </c>
      <c r="H34" s="83" t="e">
        <f>VLOOKUP($A34,#REF!,9,0)</f>
        <v>#REF!</v>
      </c>
      <c r="I34" s="83" t="e">
        <f>VLOOKUP($A34,#REF!,10,0)</f>
        <v>#REF!</v>
      </c>
      <c r="J34" s="83" t="e">
        <f>VLOOKUP($A34,#REF!,11,0)</f>
        <v>#REF!</v>
      </c>
      <c r="K34" s="83" t="e">
        <f>VLOOKUP($A34,#REF!,12,0)</f>
        <v>#REF!</v>
      </c>
      <c r="L34" s="83" t="e">
        <f>VLOOKUP($A34,#REF!,13,0)</f>
        <v>#REF!</v>
      </c>
      <c r="M34" s="83" t="e">
        <f>VLOOKUP($A34,#REF!,14,0)</f>
        <v>#REF!</v>
      </c>
      <c r="N34" s="83" t="e">
        <f>VLOOKUP($A34,#REF!,15,0)</f>
        <v>#REF!</v>
      </c>
      <c r="O34" s="83" t="e">
        <f>VLOOKUP($A34,#REF!,16,0)</f>
        <v>#REF!</v>
      </c>
      <c r="P34" s="76"/>
      <c r="Q34" s="78" t="e">
        <f>IF(OR(ISBLANK(#REF!),#REF!="EN"),Table3[[#This Row],[EN]],HLOOKUP(VLOOKUP(#REF!,Table1[],2,FALSE),Table3[#All],ROW(A34),FALSE))</f>
        <v>#REF!</v>
      </c>
      <c r="R34" s="67"/>
      <c r="S34" s="74"/>
      <c r="T34" s="74"/>
      <c r="U34" s="67"/>
      <c r="V34" s="67"/>
    </row>
    <row r="35" spans="1:22" s="79" customFormat="1" hidden="1" x14ac:dyDescent="0.35">
      <c r="A35" s="72"/>
      <c r="B35" s="83" t="e">
        <f>VLOOKUP($A35,#REF!,2,0)</f>
        <v>#REF!</v>
      </c>
      <c r="C35" s="83" t="e">
        <f>VLOOKUP($A35,#REF!,8,0)</f>
        <v>#REF!</v>
      </c>
      <c r="D35" s="83" t="e">
        <f>VLOOKUP($A35,#REF!,4,0)</f>
        <v>#REF!</v>
      </c>
      <c r="E35" s="83" t="e">
        <f>VLOOKUP($A35,#REF!,6,0)</f>
        <v>#REF!</v>
      </c>
      <c r="F35" s="83" t="e">
        <f>VLOOKUP($A35,#REF!,3,0)</f>
        <v>#REF!</v>
      </c>
      <c r="G35" s="83" t="e">
        <f>VLOOKUP($A35,#REF!,7,0)</f>
        <v>#REF!</v>
      </c>
      <c r="H35" s="83" t="e">
        <f>VLOOKUP($A35,#REF!,9,0)</f>
        <v>#REF!</v>
      </c>
      <c r="I35" s="83" t="e">
        <f>VLOOKUP($A35,#REF!,10,0)</f>
        <v>#REF!</v>
      </c>
      <c r="J35" s="83" t="e">
        <f>VLOOKUP($A35,#REF!,11,0)</f>
        <v>#REF!</v>
      </c>
      <c r="K35" s="83" t="e">
        <f>VLOOKUP($A35,#REF!,12,0)</f>
        <v>#REF!</v>
      </c>
      <c r="L35" s="83" t="e">
        <f>VLOOKUP($A35,#REF!,13,0)</f>
        <v>#REF!</v>
      </c>
      <c r="M35" s="83" t="e">
        <f>VLOOKUP($A35,#REF!,14,0)</f>
        <v>#REF!</v>
      </c>
      <c r="N35" s="83" t="e">
        <f>VLOOKUP($A35,#REF!,15,0)</f>
        <v>#REF!</v>
      </c>
      <c r="O35" s="83" t="e">
        <f>VLOOKUP($A35,#REF!,16,0)</f>
        <v>#REF!</v>
      </c>
      <c r="P35" s="75"/>
      <c r="Q35" s="78" t="e">
        <f>IF(OR(ISBLANK(#REF!),#REF!="EN"),Table3[[#This Row],[EN]],HLOOKUP(VLOOKUP(#REF!,Table1[],2,FALSE),Table3[#All],ROW(A35),FALSE))</f>
        <v>#REF!</v>
      </c>
      <c r="R35" s="74"/>
      <c r="S35" s="67"/>
      <c r="T35" s="67"/>
      <c r="U35" s="74"/>
      <c r="V35" s="74"/>
    </row>
    <row r="36" spans="1:22" s="82" customFormat="1" hidden="1" x14ac:dyDescent="0.35">
      <c r="A36" s="72"/>
      <c r="B36" s="83" t="e">
        <f>VLOOKUP($A36,#REF!,2,0)</f>
        <v>#REF!</v>
      </c>
      <c r="C36" s="83" t="e">
        <f>VLOOKUP($A36,#REF!,8,0)</f>
        <v>#REF!</v>
      </c>
      <c r="D36" s="83" t="e">
        <f>VLOOKUP($A36,#REF!,4,0)</f>
        <v>#REF!</v>
      </c>
      <c r="E36" s="83" t="e">
        <f>VLOOKUP($A36,#REF!,6,0)</f>
        <v>#REF!</v>
      </c>
      <c r="F36" s="83" t="e">
        <f>VLOOKUP($A36,#REF!,3,0)</f>
        <v>#REF!</v>
      </c>
      <c r="G36" s="83" t="e">
        <f>VLOOKUP($A36,#REF!,7,0)</f>
        <v>#REF!</v>
      </c>
      <c r="H36" s="83" t="e">
        <f>VLOOKUP($A36,#REF!,9,0)</f>
        <v>#REF!</v>
      </c>
      <c r="I36" s="83" t="e">
        <f>VLOOKUP($A36,#REF!,10,0)</f>
        <v>#REF!</v>
      </c>
      <c r="J36" s="83" t="e">
        <f>VLOOKUP($A36,#REF!,11,0)</f>
        <v>#REF!</v>
      </c>
      <c r="K36" s="83" t="e">
        <f>VLOOKUP($A36,#REF!,12,0)</f>
        <v>#REF!</v>
      </c>
      <c r="L36" s="83" t="e">
        <f>VLOOKUP($A36,#REF!,13,0)</f>
        <v>#REF!</v>
      </c>
      <c r="M36" s="83" t="e">
        <f>VLOOKUP($A36,#REF!,14,0)</f>
        <v>#REF!</v>
      </c>
      <c r="N36" s="83" t="e">
        <f>VLOOKUP($A36,#REF!,15,0)</f>
        <v>#REF!</v>
      </c>
      <c r="O36" s="83" t="e">
        <f>VLOOKUP($A36,#REF!,16,0)</f>
        <v>#REF!</v>
      </c>
      <c r="P36" s="76"/>
      <c r="Q36" s="78" t="e">
        <f>IF(OR(ISBLANK(#REF!),#REF!="EN"),Table3[[#This Row],[EN]],HLOOKUP(VLOOKUP(#REF!,Table1[],2,FALSE),Table3[#All],ROW(A36),FALSE))</f>
        <v>#REF!</v>
      </c>
      <c r="R36" s="67"/>
      <c r="S36" s="74"/>
      <c r="T36" s="74"/>
      <c r="U36" s="67"/>
      <c r="V36" s="67"/>
    </row>
    <row r="37" spans="1:22" s="79" customFormat="1" hidden="1" x14ac:dyDescent="0.35">
      <c r="A37" s="72"/>
      <c r="B37" s="83" t="e">
        <f>VLOOKUP($A37,#REF!,2,0)</f>
        <v>#REF!</v>
      </c>
      <c r="C37" s="83" t="e">
        <f>VLOOKUP($A37,#REF!,8,0)</f>
        <v>#REF!</v>
      </c>
      <c r="D37" s="83" t="e">
        <f>VLOOKUP($A37,#REF!,4,0)</f>
        <v>#REF!</v>
      </c>
      <c r="E37" s="83" t="e">
        <f>VLOOKUP($A37,#REF!,6,0)</f>
        <v>#REF!</v>
      </c>
      <c r="F37" s="83" t="e">
        <f>VLOOKUP($A37,#REF!,3,0)</f>
        <v>#REF!</v>
      </c>
      <c r="G37" s="83" t="e">
        <f>VLOOKUP($A37,#REF!,7,0)</f>
        <v>#REF!</v>
      </c>
      <c r="H37" s="83" t="e">
        <f>VLOOKUP($A37,#REF!,9,0)</f>
        <v>#REF!</v>
      </c>
      <c r="I37" s="83" t="e">
        <f>VLOOKUP($A37,#REF!,10,0)</f>
        <v>#REF!</v>
      </c>
      <c r="J37" s="83" t="e">
        <f>VLOOKUP($A37,#REF!,11,0)</f>
        <v>#REF!</v>
      </c>
      <c r="K37" s="83" t="e">
        <f>VLOOKUP($A37,#REF!,12,0)</f>
        <v>#REF!</v>
      </c>
      <c r="L37" s="83" t="e">
        <f>VLOOKUP($A37,#REF!,13,0)</f>
        <v>#REF!</v>
      </c>
      <c r="M37" s="83" t="e">
        <f>VLOOKUP($A37,#REF!,14,0)</f>
        <v>#REF!</v>
      </c>
      <c r="N37" s="83" t="e">
        <f>VLOOKUP($A37,#REF!,15,0)</f>
        <v>#REF!</v>
      </c>
      <c r="O37" s="83" t="e">
        <f>VLOOKUP($A37,#REF!,16,0)</f>
        <v>#REF!</v>
      </c>
      <c r="P37" s="75"/>
      <c r="Q37" s="78" t="e">
        <f>IF(OR(ISBLANK(#REF!),#REF!="EN"),Table3[[#This Row],[EN]],HLOOKUP(VLOOKUP(#REF!,Table1[],2,FALSE),Table3[#All],ROW(A37),FALSE))</f>
        <v>#REF!</v>
      </c>
      <c r="R37" s="74"/>
      <c r="S37" s="67"/>
      <c r="T37" s="67"/>
      <c r="U37" s="74"/>
      <c r="V37" s="74"/>
    </row>
    <row r="38" spans="1:22" s="79" customFormat="1" hidden="1" x14ac:dyDescent="0.35">
      <c r="A38" s="72"/>
      <c r="B38" s="83" t="e">
        <f>VLOOKUP($A38,#REF!,2,0)</f>
        <v>#REF!</v>
      </c>
      <c r="C38" s="83" t="e">
        <f>VLOOKUP($A38,#REF!,8,0)</f>
        <v>#REF!</v>
      </c>
      <c r="D38" s="83" t="e">
        <f>VLOOKUP($A38,#REF!,4,0)</f>
        <v>#REF!</v>
      </c>
      <c r="E38" s="83" t="e">
        <f>VLOOKUP($A38,#REF!,6,0)</f>
        <v>#REF!</v>
      </c>
      <c r="F38" s="83" t="e">
        <f>VLOOKUP($A38,#REF!,3,0)</f>
        <v>#REF!</v>
      </c>
      <c r="G38" s="83" t="e">
        <f>VLOOKUP($A38,#REF!,7,0)</f>
        <v>#REF!</v>
      </c>
      <c r="H38" s="83" t="e">
        <f>VLOOKUP($A38,#REF!,9,0)</f>
        <v>#REF!</v>
      </c>
      <c r="I38" s="83" t="e">
        <f>VLOOKUP($A38,#REF!,10,0)</f>
        <v>#REF!</v>
      </c>
      <c r="J38" s="83" t="e">
        <f>VLOOKUP($A38,#REF!,11,0)</f>
        <v>#REF!</v>
      </c>
      <c r="K38" s="83" t="e">
        <f>VLOOKUP($A38,#REF!,12,0)</f>
        <v>#REF!</v>
      </c>
      <c r="L38" s="83" t="e">
        <f>VLOOKUP($A38,#REF!,13,0)</f>
        <v>#REF!</v>
      </c>
      <c r="M38" s="83" t="e">
        <f>VLOOKUP($A38,#REF!,14,0)</f>
        <v>#REF!</v>
      </c>
      <c r="N38" s="83" t="e">
        <f>VLOOKUP($A38,#REF!,15,0)</f>
        <v>#REF!</v>
      </c>
      <c r="O38" s="83" t="e">
        <f>VLOOKUP($A38,#REF!,16,0)</f>
        <v>#REF!</v>
      </c>
      <c r="P38" s="75"/>
      <c r="Q38" s="78" t="e">
        <f>IF(OR(ISBLANK(#REF!),#REF!="EN"),Table3[[#This Row],[EN]],HLOOKUP(VLOOKUP(#REF!,Table1[],2,FALSE),Table3[#All],ROW(A38),FALSE))</f>
        <v>#REF!</v>
      </c>
      <c r="R38" s="74"/>
      <c r="S38" s="74"/>
      <c r="T38" s="74"/>
      <c r="U38" s="74"/>
      <c r="V38" s="74"/>
    </row>
    <row r="39" spans="1:22" s="81" customFormat="1" hidden="1" x14ac:dyDescent="0.35">
      <c r="A39" s="72"/>
      <c r="B39" s="83" t="e">
        <f>VLOOKUP($A39,#REF!,2,0)</f>
        <v>#REF!</v>
      </c>
      <c r="C39" s="83" t="e">
        <f>VLOOKUP($A39,#REF!,8,0)</f>
        <v>#REF!</v>
      </c>
      <c r="D39" s="83" t="e">
        <f>VLOOKUP($A39,#REF!,4,0)</f>
        <v>#REF!</v>
      </c>
      <c r="E39" s="83" t="e">
        <f>VLOOKUP($A39,#REF!,6,0)</f>
        <v>#REF!</v>
      </c>
      <c r="F39" s="83" t="e">
        <f>VLOOKUP($A39,#REF!,3,0)</f>
        <v>#REF!</v>
      </c>
      <c r="G39" s="83" t="e">
        <f>VLOOKUP($A39,#REF!,7,0)</f>
        <v>#REF!</v>
      </c>
      <c r="H39" s="83" t="e">
        <f>VLOOKUP($A39,#REF!,9,0)</f>
        <v>#REF!</v>
      </c>
      <c r="I39" s="83" t="e">
        <f>VLOOKUP($A39,#REF!,10,0)</f>
        <v>#REF!</v>
      </c>
      <c r="J39" s="83" t="e">
        <f>VLOOKUP($A39,#REF!,11,0)</f>
        <v>#REF!</v>
      </c>
      <c r="K39" s="83" t="e">
        <f>VLOOKUP($A39,#REF!,12,0)</f>
        <v>#REF!</v>
      </c>
      <c r="L39" s="83" t="e">
        <f>VLOOKUP($A39,#REF!,13,0)</f>
        <v>#REF!</v>
      </c>
      <c r="M39" s="83" t="e">
        <f>VLOOKUP($A39,#REF!,14,0)</f>
        <v>#REF!</v>
      </c>
      <c r="N39" s="83" t="e">
        <f>VLOOKUP($A39,#REF!,15,0)</f>
        <v>#REF!</v>
      </c>
      <c r="O39" s="83" t="e">
        <f>VLOOKUP($A39,#REF!,16,0)</f>
        <v>#REF!</v>
      </c>
      <c r="P39" s="75"/>
      <c r="Q39" s="78" t="e">
        <f>IF(OR(ISBLANK(#REF!),#REF!="EN"),Table3[[#This Row],[EN]],HLOOKUP(VLOOKUP(#REF!,Table1[],2,FALSE),Table3[#All],ROW(A39),FALSE))</f>
        <v>#REF!</v>
      </c>
      <c r="R39" s="74"/>
      <c r="S39" s="74"/>
      <c r="T39" s="74"/>
      <c r="U39" s="74"/>
      <c r="V39" s="74"/>
    </row>
    <row r="40" spans="1:22" s="82" customFormat="1" hidden="1" x14ac:dyDescent="0.35">
      <c r="A40" s="72"/>
      <c r="B40" s="83" t="e">
        <f>VLOOKUP($A40,#REF!,2,0)</f>
        <v>#REF!</v>
      </c>
      <c r="C40" s="83" t="e">
        <f>VLOOKUP($A40,#REF!,8,0)</f>
        <v>#REF!</v>
      </c>
      <c r="D40" s="83" t="e">
        <f>VLOOKUP($A40,#REF!,4,0)</f>
        <v>#REF!</v>
      </c>
      <c r="E40" s="83" t="e">
        <f>VLOOKUP($A40,#REF!,6,0)</f>
        <v>#REF!</v>
      </c>
      <c r="F40" s="83" t="e">
        <f>VLOOKUP($A40,#REF!,3,0)</f>
        <v>#REF!</v>
      </c>
      <c r="G40" s="83" t="e">
        <f>VLOOKUP($A40,#REF!,7,0)</f>
        <v>#REF!</v>
      </c>
      <c r="H40" s="83" t="e">
        <f>VLOOKUP($A40,#REF!,9,0)</f>
        <v>#REF!</v>
      </c>
      <c r="I40" s="83" t="e">
        <f>VLOOKUP($A40,#REF!,10,0)</f>
        <v>#REF!</v>
      </c>
      <c r="J40" s="83" t="e">
        <f>VLOOKUP($A40,#REF!,11,0)</f>
        <v>#REF!</v>
      </c>
      <c r="K40" s="83" t="e">
        <f>VLOOKUP($A40,#REF!,12,0)</f>
        <v>#REF!</v>
      </c>
      <c r="L40" s="83" t="e">
        <f>VLOOKUP($A40,#REF!,13,0)</f>
        <v>#REF!</v>
      </c>
      <c r="M40" s="83" t="e">
        <f>VLOOKUP($A40,#REF!,14,0)</f>
        <v>#REF!</v>
      </c>
      <c r="N40" s="83" t="e">
        <f>VLOOKUP($A40,#REF!,15,0)</f>
        <v>#REF!</v>
      </c>
      <c r="O40" s="83" t="e">
        <f>VLOOKUP($A40,#REF!,16,0)</f>
        <v>#REF!</v>
      </c>
      <c r="P40" s="76"/>
      <c r="Q40" s="78" t="e">
        <f>IF(OR(ISBLANK(#REF!),#REF!="EN"),Table3[[#This Row],[EN]],HLOOKUP(VLOOKUP(#REF!,Table1[],2,FALSE),Table3[#All],ROW(A40),FALSE))</f>
        <v>#REF!</v>
      </c>
      <c r="R40" s="67"/>
      <c r="S40" s="74"/>
      <c r="T40" s="74"/>
      <c r="U40" s="67"/>
      <c r="V40" s="67"/>
    </row>
    <row r="41" spans="1:22" s="79" customFormat="1" hidden="1" x14ac:dyDescent="0.35">
      <c r="A41" s="72"/>
      <c r="B41" s="83" t="e">
        <f>VLOOKUP($A41,#REF!,2,0)</f>
        <v>#REF!</v>
      </c>
      <c r="C41" s="83" t="e">
        <f>VLOOKUP($A41,#REF!,8,0)</f>
        <v>#REF!</v>
      </c>
      <c r="D41" s="83" t="e">
        <f>VLOOKUP($A41,#REF!,4,0)</f>
        <v>#REF!</v>
      </c>
      <c r="E41" s="83" t="e">
        <f>VLOOKUP($A41,#REF!,6,0)</f>
        <v>#REF!</v>
      </c>
      <c r="F41" s="83" t="e">
        <f>VLOOKUP($A41,#REF!,3,0)</f>
        <v>#REF!</v>
      </c>
      <c r="G41" s="83" t="e">
        <f>VLOOKUP($A41,#REF!,7,0)</f>
        <v>#REF!</v>
      </c>
      <c r="H41" s="83" t="e">
        <f>VLOOKUP($A41,#REF!,9,0)</f>
        <v>#REF!</v>
      </c>
      <c r="I41" s="83" t="e">
        <f>VLOOKUP($A41,#REF!,10,0)</f>
        <v>#REF!</v>
      </c>
      <c r="J41" s="83" t="e">
        <f>VLOOKUP($A41,#REF!,11,0)</f>
        <v>#REF!</v>
      </c>
      <c r="K41" s="83" t="e">
        <f>VLOOKUP($A41,#REF!,12,0)</f>
        <v>#REF!</v>
      </c>
      <c r="L41" s="83" t="e">
        <f>VLOOKUP($A41,#REF!,13,0)</f>
        <v>#REF!</v>
      </c>
      <c r="M41" s="83" t="e">
        <f>VLOOKUP($A41,#REF!,14,0)</f>
        <v>#REF!</v>
      </c>
      <c r="N41" s="83" t="e">
        <f>VLOOKUP($A41,#REF!,15,0)</f>
        <v>#REF!</v>
      </c>
      <c r="O41" s="83" t="e">
        <f>VLOOKUP($A41,#REF!,16,0)</f>
        <v>#REF!</v>
      </c>
      <c r="P41" s="75"/>
      <c r="Q41" s="78" t="e">
        <f>IF(OR(ISBLANK(#REF!),#REF!="EN"),Table3[[#This Row],[EN]],HLOOKUP(VLOOKUP(#REF!,Table1[],2,FALSE),Table3[#All],ROW(A41),FALSE))</f>
        <v>#REF!</v>
      </c>
      <c r="R41" s="74"/>
      <c r="S41" s="67"/>
      <c r="T41" s="67"/>
      <c r="U41" s="74"/>
      <c r="V41" s="74"/>
    </row>
    <row r="42" spans="1:22" s="82" customFormat="1" hidden="1" x14ac:dyDescent="0.35">
      <c r="A42" s="72"/>
      <c r="B42" s="83" t="e">
        <f>VLOOKUP($A42,#REF!,2,0)</f>
        <v>#REF!</v>
      </c>
      <c r="C42" s="83" t="e">
        <f>VLOOKUP($A42,#REF!,8,0)</f>
        <v>#REF!</v>
      </c>
      <c r="D42" s="83" t="e">
        <f>VLOOKUP($A42,#REF!,4,0)</f>
        <v>#REF!</v>
      </c>
      <c r="E42" s="83" t="e">
        <f>VLOOKUP($A42,#REF!,6,0)</f>
        <v>#REF!</v>
      </c>
      <c r="F42" s="83" t="e">
        <f>VLOOKUP($A42,#REF!,3,0)</f>
        <v>#REF!</v>
      </c>
      <c r="G42" s="83" t="e">
        <f>VLOOKUP($A42,#REF!,7,0)</f>
        <v>#REF!</v>
      </c>
      <c r="H42" s="83" t="e">
        <f>VLOOKUP($A42,#REF!,9,0)</f>
        <v>#REF!</v>
      </c>
      <c r="I42" s="83" t="e">
        <f>VLOOKUP($A42,#REF!,10,0)</f>
        <v>#REF!</v>
      </c>
      <c r="J42" s="83" t="e">
        <f>VLOOKUP($A42,#REF!,11,0)</f>
        <v>#REF!</v>
      </c>
      <c r="K42" s="83" t="e">
        <f>VLOOKUP($A42,#REF!,12,0)</f>
        <v>#REF!</v>
      </c>
      <c r="L42" s="83" t="e">
        <f>VLOOKUP($A42,#REF!,13,0)</f>
        <v>#REF!</v>
      </c>
      <c r="M42" s="83" t="e">
        <f>VLOOKUP($A42,#REF!,14,0)</f>
        <v>#REF!</v>
      </c>
      <c r="N42" s="83" t="e">
        <f>VLOOKUP($A42,#REF!,15,0)</f>
        <v>#REF!</v>
      </c>
      <c r="O42" s="83" t="e">
        <f>VLOOKUP($A42,#REF!,16,0)</f>
        <v>#REF!</v>
      </c>
      <c r="P42" s="76"/>
      <c r="Q42" s="78" t="e">
        <f>IF(OR(ISBLANK(#REF!),#REF!="EN"),Table3[[#This Row],[EN]],HLOOKUP(VLOOKUP(#REF!,Table1[],2,FALSE),Table3[#All],ROW(A42),FALSE))</f>
        <v>#REF!</v>
      </c>
      <c r="R42" s="67"/>
      <c r="S42" s="74"/>
      <c r="T42" s="74"/>
      <c r="U42" s="67"/>
      <c r="V42" s="67"/>
    </row>
    <row r="43" spans="1:22" s="81" customFormat="1" hidden="1" x14ac:dyDescent="0.35">
      <c r="A43" s="86" t="s">
        <v>632</v>
      </c>
      <c r="B43" s="83" t="e">
        <f>VLOOKUP($A43,#REF!,2,0)</f>
        <v>#REF!</v>
      </c>
      <c r="C43" s="83" t="e">
        <f>VLOOKUP($A43,#REF!,8,0)</f>
        <v>#REF!</v>
      </c>
      <c r="D43" s="83" t="e">
        <f>VLOOKUP($A43,#REF!,4,0)</f>
        <v>#REF!</v>
      </c>
      <c r="E43" s="83" t="e">
        <f>VLOOKUP($A43,#REF!,6,0)</f>
        <v>#REF!</v>
      </c>
      <c r="F43" s="83" t="e">
        <f>VLOOKUP($A43,#REF!,3,0)</f>
        <v>#REF!</v>
      </c>
      <c r="G43" s="83" t="e">
        <f>VLOOKUP($A43,#REF!,7,0)</f>
        <v>#REF!</v>
      </c>
      <c r="H43" s="83" t="e">
        <f>VLOOKUP($A43,#REF!,9,0)</f>
        <v>#REF!</v>
      </c>
      <c r="I43" s="83" t="e">
        <f>VLOOKUP($A43,#REF!,10,0)</f>
        <v>#REF!</v>
      </c>
      <c r="J43" s="83" t="e">
        <f>VLOOKUP($A43,#REF!,11,0)</f>
        <v>#REF!</v>
      </c>
      <c r="K43" s="83" t="e">
        <f>VLOOKUP($A43,#REF!,12,0)</f>
        <v>#REF!</v>
      </c>
      <c r="L43" s="83" t="e">
        <f>VLOOKUP($A43,#REF!,13,0)</f>
        <v>#REF!</v>
      </c>
      <c r="M43" s="83" t="e">
        <f>VLOOKUP($A43,#REF!,14,0)</f>
        <v>#REF!</v>
      </c>
      <c r="N43" s="83" t="e">
        <f>VLOOKUP($A43,#REF!,15,0)</f>
        <v>#REF!</v>
      </c>
      <c r="O43" s="83" t="e">
        <f>VLOOKUP($A43,#REF!,16,0)</f>
        <v>#REF!</v>
      </c>
      <c r="P43" s="80"/>
      <c r="Q43" s="78" t="e">
        <f>IF(OR(ISBLANK(#REF!),#REF!="EN"),Table3[[#This Row],[EN]],HLOOKUP(VLOOKUP(#REF!,Table1[],2,FALSE),Table3[#All],ROW(A43),FALSE))</f>
        <v>#REF!</v>
      </c>
      <c r="S43" s="67"/>
      <c r="T43" s="67"/>
    </row>
    <row r="44" spans="1:22" s="81" customFormat="1" hidden="1" x14ac:dyDescent="0.35">
      <c r="A44" s="86" t="s">
        <v>633</v>
      </c>
      <c r="B44" s="83" t="e">
        <f>VLOOKUP($A44,#REF!,2,0)</f>
        <v>#REF!</v>
      </c>
      <c r="C44" s="83" t="e">
        <f>VLOOKUP($A44,#REF!,8,0)</f>
        <v>#REF!</v>
      </c>
      <c r="D44" s="83" t="e">
        <f>VLOOKUP($A44,#REF!,4,0)</f>
        <v>#REF!</v>
      </c>
      <c r="E44" s="83" t="e">
        <f>VLOOKUP($A44,#REF!,6,0)</f>
        <v>#REF!</v>
      </c>
      <c r="F44" s="83" t="e">
        <f>VLOOKUP($A44,#REF!,3,0)</f>
        <v>#REF!</v>
      </c>
      <c r="G44" s="83" t="e">
        <f>VLOOKUP($A44,#REF!,7,0)</f>
        <v>#REF!</v>
      </c>
      <c r="H44" s="83" t="e">
        <f>VLOOKUP($A44,#REF!,9,0)</f>
        <v>#REF!</v>
      </c>
      <c r="I44" s="83" t="e">
        <f>VLOOKUP($A44,#REF!,10,0)</f>
        <v>#REF!</v>
      </c>
      <c r="J44" s="83" t="e">
        <f>VLOOKUP($A44,#REF!,11,0)</f>
        <v>#REF!</v>
      </c>
      <c r="K44" s="83" t="e">
        <f>VLOOKUP($A44,#REF!,12,0)</f>
        <v>#REF!</v>
      </c>
      <c r="L44" s="83" t="e">
        <f>VLOOKUP($A44,#REF!,13,0)</f>
        <v>#REF!</v>
      </c>
      <c r="M44" s="83" t="e">
        <f>VLOOKUP($A44,#REF!,14,0)</f>
        <v>#REF!</v>
      </c>
      <c r="N44" s="83" t="e">
        <f>VLOOKUP($A44,#REF!,15,0)</f>
        <v>#REF!</v>
      </c>
      <c r="O44" s="83" t="e">
        <f>VLOOKUP($A44,#REF!,16,0)</f>
        <v>#REF!</v>
      </c>
      <c r="P44" s="80"/>
      <c r="Q44" s="78" t="e">
        <f>IF(OR(ISBLANK(#REF!),#REF!="EN"),Table3[[#This Row],[EN]],HLOOKUP(VLOOKUP(#REF!,Table1[],2,FALSE),Table3[#All],ROW(A44),FALSE))</f>
        <v>#REF!</v>
      </c>
    </row>
    <row r="45" spans="1:22" s="67" customFormat="1" x14ac:dyDescent="0.35">
      <c r="A45" s="1" t="s">
        <v>634</v>
      </c>
      <c r="B45" s="83" t="e">
        <f>VLOOKUP($A45,#REF!,2,0)</f>
        <v>#REF!</v>
      </c>
      <c r="C45" s="83" t="e">
        <f>VLOOKUP($A45,#REF!,8,0)</f>
        <v>#REF!</v>
      </c>
      <c r="D45" s="83" t="e">
        <f>VLOOKUP($A45,#REF!,4,0)</f>
        <v>#REF!</v>
      </c>
      <c r="E45" s="83" t="e">
        <f>VLOOKUP($A45,#REF!,6,0)</f>
        <v>#REF!</v>
      </c>
      <c r="F45" s="83" t="e">
        <f>VLOOKUP($A45,#REF!,3,0)</f>
        <v>#REF!</v>
      </c>
      <c r="G45" s="83" t="e">
        <f>VLOOKUP($A45,#REF!,7,0)</f>
        <v>#REF!</v>
      </c>
      <c r="H45" s="83" t="e">
        <f>VLOOKUP($A45,#REF!,9,0)</f>
        <v>#REF!</v>
      </c>
      <c r="I45" s="83" t="e">
        <f>VLOOKUP($A45,#REF!,10,0)</f>
        <v>#REF!</v>
      </c>
      <c r="J45" s="83" t="e">
        <f>VLOOKUP($A45,#REF!,11,0)</f>
        <v>#REF!</v>
      </c>
      <c r="K45" s="83" t="e">
        <f>VLOOKUP($A45,#REF!,12,0)</f>
        <v>#REF!</v>
      </c>
      <c r="L45" s="83" t="e">
        <f>VLOOKUP($A45,#REF!,13,0)</f>
        <v>#REF!</v>
      </c>
      <c r="M45" s="83" t="e">
        <f>VLOOKUP($A45,#REF!,14,0)</f>
        <v>#REF!</v>
      </c>
      <c r="N45" s="83" t="e">
        <f>VLOOKUP($A45,#REF!,15,0)</f>
        <v>#REF!</v>
      </c>
      <c r="O45" s="83" t="e">
        <f>VLOOKUP($A45,#REF!,16,0)</f>
        <v>#REF!</v>
      </c>
      <c r="P45" s="76"/>
      <c r="Q45" s="78" t="e">
        <f>IF(OR(ISBLANK(#REF!),#REF!="EN"),Table3[[#This Row],[EN]],HLOOKUP(VLOOKUP(#REF!,Table1[],2,FALSE),Table3[#All],ROW(A45),FALSE))</f>
        <v>#REF!</v>
      </c>
      <c r="S45" s="81"/>
      <c r="T45" s="81"/>
    </row>
    <row r="46" spans="1:22" s="67" customFormat="1" ht="29" x14ac:dyDescent="0.35">
      <c r="A46" s="1" t="s">
        <v>635</v>
      </c>
      <c r="B46" s="83" t="e">
        <f>VLOOKUP($A46,#REF!,2,0)</f>
        <v>#REF!</v>
      </c>
      <c r="C46" s="83" t="e">
        <f>VLOOKUP($A46,#REF!,8,0)</f>
        <v>#REF!</v>
      </c>
      <c r="D46" s="83" t="e">
        <f>VLOOKUP($A46,#REF!,4,0)</f>
        <v>#REF!</v>
      </c>
      <c r="E46" s="83" t="e">
        <f>VLOOKUP($A46,#REF!,6,0)</f>
        <v>#REF!</v>
      </c>
      <c r="F46" s="83" t="e">
        <f>VLOOKUP($A46,#REF!,3,0)</f>
        <v>#REF!</v>
      </c>
      <c r="G46" s="83" t="e">
        <f>VLOOKUP($A46,#REF!,7,0)</f>
        <v>#REF!</v>
      </c>
      <c r="H46" s="83" t="e">
        <f>VLOOKUP($A46,#REF!,9,0)</f>
        <v>#REF!</v>
      </c>
      <c r="I46" s="83" t="e">
        <f>VLOOKUP($A46,#REF!,10,0)</f>
        <v>#REF!</v>
      </c>
      <c r="J46" s="83" t="e">
        <f>VLOOKUP($A46,#REF!,11,0)</f>
        <v>#REF!</v>
      </c>
      <c r="K46" s="83" t="e">
        <f>VLOOKUP($A46,#REF!,12,0)</f>
        <v>#REF!</v>
      </c>
      <c r="L46" s="83" t="e">
        <f>VLOOKUP($A46,#REF!,13,0)</f>
        <v>#REF!</v>
      </c>
      <c r="M46" s="83" t="e">
        <f>VLOOKUP($A46,#REF!,14,0)</f>
        <v>#REF!</v>
      </c>
      <c r="N46" s="83" t="e">
        <f>VLOOKUP($A46,#REF!,15,0)</f>
        <v>#REF!</v>
      </c>
      <c r="O46" s="83" t="e">
        <f>VLOOKUP($A46,#REF!,16,0)</f>
        <v>#REF!</v>
      </c>
      <c r="P46" s="76"/>
      <c r="Q46" s="78" t="e">
        <f>IF(OR(ISBLANK(#REF!),#REF!="EN"),Table3[[#This Row],[EN]],HLOOKUP(VLOOKUP(#REF!,Table1[],2,FALSE),Table3[#All],ROW(A46),FALSE))</f>
        <v>#REF!</v>
      </c>
    </row>
    <row r="47" spans="1:22" s="63" customFormat="1" x14ac:dyDescent="0.35">
      <c r="A47" s="84" t="s">
        <v>636</v>
      </c>
      <c r="B47" s="83" t="e">
        <f>VLOOKUP($A47,#REF!,2,0)</f>
        <v>#REF!</v>
      </c>
      <c r="C47" s="83" t="e">
        <f>VLOOKUP($A47,#REF!,8,0)</f>
        <v>#REF!</v>
      </c>
      <c r="D47" s="83" t="e">
        <f>VLOOKUP($A47,#REF!,4,0)</f>
        <v>#REF!</v>
      </c>
      <c r="E47" s="83" t="e">
        <f>VLOOKUP($A47,#REF!,6,0)</f>
        <v>#REF!</v>
      </c>
      <c r="F47" s="83" t="e">
        <f>VLOOKUP($A47,#REF!,3,0)</f>
        <v>#REF!</v>
      </c>
      <c r="G47" s="83" t="e">
        <f>VLOOKUP($A47,#REF!,7,0)</f>
        <v>#REF!</v>
      </c>
      <c r="H47" s="83" t="e">
        <f>VLOOKUP($A47,#REF!,9,0)</f>
        <v>#REF!</v>
      </c>
      <c r="I47" s="83" t="e">
        <f>VLOOKUP($A47,#REF!,10,0)</f>
        <v>#REF!</v>
      </c>
      <c r="J47" s="83" t="e">
        <f>VLOOKUP($A47,#REF!,11,0)</f>
        <v>#REF!</v>
      </c>
      <c r="K47" s="83" t="e">
        <f>VLOOKUP($A47,#REF!,12,0)</f>
        <v>#REF!</v>
      </c>
      <c r="L47" s="83" t="e">
        <f>VLOOKUP($A47,#REF!,13,0)</f>
        <v>#REF!</v>
      </c>
      <c r="M47" s="83" t="e">
        <f>VLOOKUP($A47,#REF!,14,0)</f>
        <v>#REF!</v>
      </c>
      <c r="N47" s="83" t="e">
        <f>VLOOKUP($A47,#REF!,15,0)</f>
        <v>#REF!</v>
      </c>
      <c r="O47" s="83" t="e">
        <f>VLOOKUP($A47,#REF!,16,0)</f>
        <v>#REF!</v>
      </c>
      <c r="Q47" s="78" t="e">
        <f>IF(OR(ISBLANK(#REF!),#REF!="EN"),Table3[[#This Row],[EN]],HLOOKUP(VLOOKUP(#REF!,Table1[],2,FALSE),Table3[#All],ROW(A47),FALSE))</f>
        <v>#REF!</v>
      </c>
      <c r="S47" s="67"/>
      <c r="T47" s="67"/>
    </row>
    <row r="48" spans="1:22" s="63" customFormat="1" hidden="1" x14ac:dyDescent="0.35">
      <c r="M48" s="74"/>
      <c r="N48" s="74"/>
      <c r="Q48" s="69"/>
    </row>
    <row r="49" spans="1:20" s="63" customFormat="1" ht="15" hidden="1" thickBot="1" x14ac:dyDescent="0.4">
      <c r="A49" s="88"/>
      <c r="B49" s="88"/>
      <c r="C49" s="88"/>
      <c r="D49" s="88"/>
      <c r="E49" s="88"/>
      <c r="F49" s="88"/>
      <c r="G49" s="88"/>
      <c r="H49" s="88"/>
      <c r="I49" s="88"/>
      <c r="J49" s="88"/>
      <c r="K49" s="88"/>
      <c r="L49" s="88"/>
      <c r="M49" s="89"/>
      <c r="N49" s="89"/>
      <c r="O49" s="89"/>
      <c r="Q49" s="69"/>
    </row>
    <row r="50" spans="1:20" s="63" customFormat="1" hidden="1" x14ac:dyDescent="0.35">
      <c r="M50" s="74"/>
      <c r="N50" s="74"/>
      <c r="Q50" s="69"/>
    </row>
    <row r="51" spans="1:20" s="90" customFormat="1" hidden="1" x14ac:dyDescent="0.35">
      <c r="A51" s="90" t="s">
        <v>573</v>
      </c>
      <c r="B51" s="90" t="s">
        <v>574</v>
      </c>
      <c r="C51" s="90" t="s">
        <v>578</v>
      </c>
      <c r="D51" s="90" t="s">
        <v>576</v>
      </c>
      <c r="E51" s="90" t="s">
        <v>573</v>
      </c>
      <c r="F51" s="90" t="s">
        <v>577</v>
      </c>
      <c r="G51" s="90" t="s">
        <v>579</v>
      </c>
      <c r="H51" s="90" t="s">
        <v>575</v>
      </c>
      <c r="I51" s="90" t="s">
        <v>580</v>
      </c>
      <c r="J51" s="90" t="s">
        <v>581</v>
      </c>
      <c r="K51" s="90" t="s">
        <v>582</v>
      </c>
      <c r="L51" s="90" t="s">
        <v>583</v>
      </c>
      <c r="M51" s="90" t="s">
        <v>584</v>
      </c>
      <c r="O51" s="90" t="s">
        <v>585</v>
      </c>
      <c r="P51" s="90" t="s">
        <v>587</v>
      </c>
      <c r="Q51" s="91"/>
      <c r="S51" s="63"/>
      <c r="T51" s="63"/>
    </row>
    <row r="52" spans="1:20" s="90" customFormat="1" hidden="1" x14ac:dyDescent="0.35">
      <c r="A52" s="90" t="s">
        <v>592</v>
      </c>
      <c r="B52" s="90" t="s">
        <v>637</v>
      </c>
      <c r="C52" s="90" t="s">
        <v>638</v>
      </c>
      <c r="D52" s="90" t="s">
        <v>639</v>
      </c>
      <c r="E52" s="90" t="s">
        <v>592</v>
      </c>
      <c r="F52" s="90" t="s">
        <v>640</v>
      </c>
      <c r="G52" s="90" t="s">
        <v>641</v>
      </c>
      <c r="H52" s="90" t="s">
        <v>642</v>
      </c>
      <c r="I52" s="90" t="s">
        <v>643</v>
      </c>
      <c r="J52" s="90" t="s">
        <v>644</v>
      </c>
      <c r="K52" s="90" t="s">
        <v>645</v>
      </c>
      <c r="L52" s="90" t="s">
        <v>637</v>
      </c>
      <c r="M52" s="90" t="s">
        <v>646</v>
      </c>
      <c r="O52" s="90" t="s">
        <v>647</v>
      </c>
      <c r="P52" s="90" t="s">
        <v>648</v>
      </c>
      <c r="Q52" s="91"/>
    </row>
    <row r="53" spans="1:20" s="90" customFormat="1" hidden="1" x14ac:dyDescent="0.35">
      <c r="A53" s="90" t="s">
        <v>594</v>
      </c>
      <c r="B53" s="90" t="s">
        <v>649</v>
      </c>
      <c r="C53" s="90" t="s">
        <v>650</v>
      </c>
      <c r="D53" s="90" t="s">
        <v>651</v>
      </c>
      <c r="E53" s="90" t="s">
        <v>594</v>
      </c>
      <c r="F53" s="90" t="s">
        <v>594</v>
      </c>
      <c r="G53" s="90" t="s">
        <v>650</v>
      </c>
      <c r="H53" s="90" t="s">
        <v>652</v>
      </c>
      <c r="I53" s="90" t="s">
        <v>594</v>
      </c>
      <c r="J53" s="90" t="s">
        <v>653</v>
      </c>
      <c r="K53" s="90" t="s">
        <v>654</v>
      </c>
      <c r="L53" s="90" t="s">
        <v>655</v>
      </c>
      <c r="M53" s="90" t="s">
        <v>653</v>
      </c>
      <c r="O53" s="90" t="s">
        <v>656</v>
      </c>
      <c r="P53" s="90" t="s">
        <v>657</v>
      </c>
      <c r="Q53" s="91"/>
    </row>
    <row r="54" spans="1:20" s="90" customFormat="1" hidden="1" x14ac:dyDescent="0.35">
      <c r="A54" s="90" t="s">
        <v>596</v>
      </c>
      <c r="B54" s="90" t="s">
        <v>658</v>
      </c>
      <c r="C54" s="90" t="s">
        <v>659</v>
      </c>
      <c r="D54" s="90" t="s">
        <v>660</v>
      </c>
      <c r="E54" s="90" t="s">
        <v>596</v>
      </c>
      <c r="F54" s="90" t="s">
        <v>661</v>
      </c>
      <c r="G54" s="90" t="s">
        <v>662</v>
      </c>
      <c r="H54" s="90" t="s">
        <v>663</v>
      </c>
      <c r="I54" s="90" t="s">
        <v>664</v>
      </c>
      <c r="J54" s="90" t="s">
        <v>665</v>
      </c>
      <c r="K54" s="90" t="s">
        <v>666</v>
      </c>
      <c r="L54" s="90" t="s">
        <v>667</v>
      </c>
      <c r="M54" s="90" t="s">
        <v>668</v>
      </c>
      <c r="O54" s="90" t="s">
        <v>669</v>
      </c>
      <c r="P54" s="90" t="s">
        <v>670</v>
      </c>
      <c r="Q54" s="91"/>
    </row>
    <row r="55" spans="1:20" s="90" customFormat="1" hidden="1" x14ac:dyDescent="0.35">
      <c r="A55" s="90" t="s">
        <v>598</v>
      </c>
      <c r="B55" s="90" t="s">
        <v>671</v>
      </c>
      <c r="C55" s="90" t="s">
        <v>672</v>
      </c>
      <c r="D55" s="90" t="s">
        <v>673</v>
      </c>
      <c r="E55" s="90" t="s">
        <v>598</v>
      </c>
      <c r="F55" s="90" t="s">
        <v>674</v>
      </c>
      <c r="G55" s="90" t="s">
        <v>675</v>
      </c>
      <c r="H55" s="90" t="s">
        <v>676</v>
      </c>
      <c r="I55" s="90" t="s">
        <v>677</v>
      </c>
      <c r="J55" s="90" t="s">
        <v>678</v>
      </c>
      <c r="K55" s="90" t="s">
        <v>679</v>
      </c>
      <c r="L55" s="90" t="s">
        <v>680</v>
      </c>
      <c r="M55" s="90" t="s">
        <v>681</v>
      </c>
      <c r="O55" s="90" t="s">
        <v>682</v>
      </c>
      <c r="P55" s="90" t="s">
        <v>683</v>
      </c>
      <c r="Q55" s="91"/>
    </row>
    <row r="56" spans="1:20" s="90" customFormat="1" hidden="1" x14ac:dyDescent="0.35">
      <c r="A56" s="90" t="s">
        <v>599</v>
      </c>
      <c r="B56" s="90" t="s">
        <v>684</v>
      </c>
      <c r="C56" s="90" t="s">
        <v>685</v>
      </c>
      <c r="D56" s="90" t="s">
        <v>686</v>
      </c>
      <c r="E56" s="90" t="s">
        <v>599</v>
      </c>
      <c r="F56" s="90" t="s">
        <v>687</v>
      </c>
      <c r="G56" s="90" t="s">
        <v>688</v>
      </c>
      <c r="H56" s="90" t="s">
        <v>689</v>
      </c>
      <c r="I56" s="90" t="s">
        <v>690</v>
      </c>
      <c r="J56" s="90" t="s">
        <v>691</v>
      </c>
      <c r="K56" s="90" t="s">
        <v>692</v>
      </c>
      <c r="L56" s="90" t="s">
        <v>693</v>
      </c>
      <c r="M56" s="90" t="s">
        <v>694</v>
      </c>
      <c r="O56" s="90" t="s">
        <v>695</v>
      </c>
      <c r="P56" s="90" t="s">
        <v>696</v>
      </c>
      <c r="Q56" s="91"/>
    </row>
    <row r="57" spans="1:20" s="90" customFormat="1" hidden="1" x14ac:dyDescent="0.35">
      <c r="A57" s="90" t="s">
        <v>601</v>
      </c>
      <c r="B57" s="90" t="s">
        <v>697</v>
      </c>
      <c r="C57" s="90" t="s">
        <v>698</v>
      </c>
      <c r="D57" s="90" t="s">
        <v>699</v>
      </c>
      <c r="E57" s="90" t="s">
        <v>601</v>
      </c>
      <c r="F57" s="90" t="s">
        <v>700</v>
      </c>
      <c r="G57" s="90" t="s">
        <v>701</v>
      </c>
      <c r="H57" s="90" t="s">
        <v>689</v>
      </c>
      <c r="I57" s="90" t="s">
        <v>702</v>
      </c>
      <c r="J57" s="90" t="s">
        <v>703</v>
      </c>
      <c r="K57" s="90" t="s">
        <v>601</v>
      </c>
      <c r="L57" s="90" t="s">
        <v>704</v>
      </c>
      <c r="M57" s="90" t="s">
        <v>705</v>
      </c>
      <c r="O57" s="90" t="s">
        <v>706</v>
      </c>
      <c r="P57" s="90" t="s">
        <v>696</v>
      </c>
      <c r="Q57" s="91"/>
    </row>
    <row r="58" spans="1:20" s="90" customFormat="1" hidden="1" x14ac:dyDescent="0.35">
      <c r="A58" s="90" t="s">
        <v>707</v>
      </c>
      <c r="B58" s="90" t="s">
        <v>708</v>
      </c>
      <c r="C58" s="90" t="s">
        <v>709</v>
      </c>
      <c r="D58" s="90" t="s">
        <v>710</v>
      </c>
      <c r="E58" s="90" t="s">
        <v>707</v>
      </c>
      <c r="F58" s="90" t="s">
        <v>711</v>
      </c>
      <c r="G58" s="90" t="s">
        <v>712</v>
      </c>
      <c r="H58" s="90" t="s">
        <v>713</v>
      </c>
      <c r="I58" s="90" t="s">
        <v>714</v>
      </c>
      <c r="J58" s="90" t="s">
        <v>715</v>
      </c>
      <c r="K58" s="90" t="s">
        <v>716</v>
      </c>
      <c r="L58" s="90" t="s">
        <v>717</v>
      </c>
      <c r="M58" s="90" t="s">
        <v>718</v>
      </c>
      <c r="O58" s="90" t="s">
        <v>719</v>
      </c>
      <c r="P58" s="90" t="s">
        <v>720</v>
      </c>
      <c r="Q58" s="91"/>
    </row>
    <row r="59" spans="1:20" s="90" customFormat="1" hidden="1" x14ac:dyDescent="0.35">
      <c r="A59" s="90" t="s">
        <v>721</v>
      </c>
      <c r="B59" s="90" t="s">
        <v>722</v>
      </c>
      <c r="C59" s="90" t="s">
        <v>723</v>
      </c>
      <c r="D59" s="90" t="s">
        <v>724</v>
      </c>
      <c r="E59" s="90" t="s">
        <v>721</v>
      </c>
      <c r="F59" s="90" t="s">
        <v>603</v>
      </c>
      <c r="G59" s="90" t="s">
        <v>725</v>
      </c>
      <c r="H59" s="90" t="s">
        <v>726</v>
      </c>
      <c r="I59" s="90" t="s">
        <v>727</v>
      </c>
      <c r="J59" s="90" t="s">
        <v>728</v>
      </c>
      <c r="K59" s="90" t="s">
        <v>729</v>
      </c>
      <c r="L59" s="90" t="s">
        <v>730</v>
      </c>
      <c r="M59" s="90" t="s">
        <v>731</v>
      </c>
      <c r="O59" s="90" t="s">
        <v>732</v>
      </c>
      <c r="P59" s="90" t="s">
        <v>733</v>
      </c>
    </row>
    <row r="60" spans="1:20" s="90" customFormat="1" hidden="1" x14ac:dyDescent="0.35">
      <c r="A60" s="90" t="s">
        <v>734</v>
      </c>
      <c r="B60" s="90" t="s">
        <v>735</v>
      </c>
      <c r="C60" s="90" t="s">
        <v>736</v>
      </c>
      <c r="D60" s="90" t="s">
        <v>737</v>
      </c>
      <c r="E60" s="90" t="s">
        <v>734</v>
      </c>
      <c r="F60" s="90" t="s">
        <v>738</v>
      </c>
      <c r="G60" s="90" t="s">
        <v>739</v>
      </c>
      <c r="H60" s="90" t="s">
        <v>740</v>
      </c>
      <c r="I60" s="90" t="s">
        <v>741</v>
      </c>
      <c r="J60" s="90" t="s">
        <v>742</v>
      </c>
      <c r="K60" s="90" t="s">
        <v>743</v>
      </c>
      <c r="L60" s="90" t="s">
        <v>744</v>
      </c>
      <c r="M60" s="90" t="s">
        <v>745</v>
      </c>
      <c r="O60" s="90" t="s">
        <v>746</v>
      </c>
      <c r="P60" s="90" t="s">
        <v>747</v>
      </c>
    </row>
    <row r="61" spans="1:20" s="90" customFormat="1" hidden="1" x14ac:dyDescent="0.35">
      <c r="A61" s="90" t="s">
        <v>606</v>
      </c>
      <c r="B61" s="90" t="s">
        <v>748</v>
      </c>
      <c r="C61" s="90" t="s">
        <v>749</v>
      </c>
      <c r="D61" s="90" t="s">
        <v>750</v>
      </c>
      <c r="E61" s="90" t="s">
        <v>606</v>
      </c>
      <c r="F61" s="90" t="s">
        <v>751</v>
      </c>
      <c r="G61" s="90" t="s">
        <v>752</v>
      </c>
      <c r="H61" s="90" t="s">
        <v>753</v>
      </c>
      <c r="I61" s="90" t="s">
        <v>754</v>
      </c>
      <c r="J61" s="90" t="s">
        <v>755</v>
      </c>
      <c r="K61" s="90" t="s">
        <v>756</v>
      </c>
      <c r="L61" s="90" t="s">
        <v>757</v>
      </c>
      <c r="M61" s="90" t="s">
        <v>758</v>
      </c>
      <c r="O61" s="90" t="s">
        <v>759</v>
      </c>
      <c r="P61" s="90" t="s">
        <v>760</v>
      </c>
    </row>
    <row r="62" spans="1:20" s="90" customFormat="1" hidden="1" x14ac:dyDescent="0.35">
      <c r="A62" s="90" t="s">
        <v>608</v>
      </c>
      <c r="B62" s="90" t="s">
        <v>761</v>
      </c>
      <c r="C62" s="90" t="s">
        <v>762</v>
      </c>
      <c r="D62" s="90" t="s">
        <v>763</v>
      </c>
      <c r="E62" s="90" t="s">
        <v>608</v>
      </c>
      <c r="F62" s="90" t="s">
        <v>764</v>
      </c>
      <c r="G62" s="90" t="s">
        <v>765</v>
      </c>
      <c r="H62" s="90" t="s">
        <v>766</v>
      </c>
      <c r="I62" s="90" t="s">
        <v>764</v>
      </c>
      <c r="J62" s="90" t="s">
        <v>767</v>
      </c>
      <c r="K62" s="90" t="s">
        <v>768</v>
      </c>
      <c r="L62" s="90" t="s">
        <v>769</v>
      </c>
      <c r="M62" s="90" t="s">
        <v>770</v>
      </c>
      <c r="O62" s="90" t="s">
        <v>771</v>
      </c>
      <c r="P62" s="90" t="s">
        <v>772</v>
      </c>
    </row>
    <row r="63" spans="1:20" s="90" customFormat="1" hidden="1" x14ac:dyDescent="0.35">
      <c r="A63" s="90" t="s">
        <v>609</v>
      </c>
      <c r="B63" s="90" t="s">
        <v>773</v>
      </c>
      <c r="C63" s="90" t="s">
        <v>774</v>
      </c>
      <c r="D63" s="90" t="s">
        <v>775</v>
      </c>
      <c r="E63" s="90" t="s">
        <v>609</v>
      </c>
      <c r="F63" s="90" t="s">
        <v>776</v>
      </c>
      <c r="G63" s="90" t="s">
        <v>777</v>
      </c>
      <c r="H63" s="90" t="s">
        <v>778</v>
      </c>
      <c r="I63" s="90" t="s">
        <v>779</v>
      </c>
      <c r="J63" s="90" t="s">
        <v>780</v>
      </c>
      <c r="K63" s="90" t="s">
        <v>781</v>
      </c>
      <c r="L63" s="90" t="s">
        <v>782</v>
      </c>
      <c r="M63" s="90" t="s">
        <v>783</v>
      </c>
      <c r="O63" s="90" t="s">
        <v>784</v>
      </c>
      <c r="P63" s="90" t="s">
        <v>785</v>
      </c>
    </row>
    <row r="64" spans="1:20" s="90" customFormat="1" hidden="1" x14ac:dyDescent="0.35">
      <c r="A64" s="90" t="s">
        <v>610</v>
      </c>
      <c r="B64" s="90" t="s">
        <v>786</v>
      </c>
      <c r="C64" s="90" t="s">
        <v>787</v>
      </c>
      <c r="D64" s="90" t="s">
        <v>788</v>
      </c>
      <c r="E64" s="90" t="s">
        <v>610</v>
      </c>
      <c r="F64" s="90" t="s">
        <v>789</v>
      </c>
      <c r="G64" s="90" t="s">
        <v>790</v>
      </c>
      <c r="H64" s="90" t="s">
        <v>791</v>
      </c>
      <c r="I64" s="90" t="s">
        <v>792</v>
      </c>
      <c r="J64" s="90" t="s">
        <v>793</v>
      </c>
      <c r="K64" s="90" t="s">
        <v>794</v>
      </c>
      <c r="L64" s="90" t="s">
        <v>795</v>
      </c>
      <c r="M64" s="90" t="s">
        <v>796</v>
      </c>
      <c r="O64" s="90" t="s">
        <v>797</v>
      </c>
      <c r="P64" s="90" t="s">
        <v>798</v>
      </c>
    </row>
    <row r="65" spans="1:16" s="90" customFormat="1" hidden="1" x14ac:dyDescent="0.35">
      <c r="A65" s="90" t="s">
        <v>612</v>
      </c>
      <c r="B65" s="90" t="s">
        <v>799</v>
      </c>
      <c r="C65" s="90" t="s">
        <v>800</v>
      </c>
      <c r="D65" s="90" t="s">
        <v>801</v>
      </c>
      <c r="E65" s="90" t="s">
        <v>612</v>
      </c>
      <c r="F65" s="90" t="s">
        <v>802</v>
      </c>
      <c r="G65" s="90" t="s">
        <v>803</v>
      </c>
      <c r="H65" s="90" t="s">
        <v>804</v>
      </c>
      <c r="I65" s="90" t="s">
        <v>805</v>
      </c>
      <c r="J65" s="90" t="s">
        <v>806</v>
      </c>
      <c r="K65" s="90" t="s">
        <v>807</v>
      </c>
      <c r="L65" s="90" t="s">
        <v>808</v>
      </c>
      <c r="M65" s="90" t="s">
        <v>809</v>
      </c>
      <c r="O65" s="90" t="s">
        <v>810</v>
      </c>
      <c r="P65" s="90" t="s">
        <v>811</v>
      </c>
    </row>
    <row r="66" spans="1:16" s="90" customFormat="1" hidden="1" x14ac:dyDescent="0.35">
      <c r="A66" s="90" t="s">
        <v>613</v>
      </c>
      <c r="B66" s="90" t="s">
        <v>613</v>
      </c>
      <c r="C66" s="90" t="s">
        <v>812</v>
      </c>
      <c r="D66" s="90" t="s">
        <v>813</v>
      </c>
      <c r="E66" s="90" t="s">
        <v>613</v>
      </c>
      <c r="F66" s="90" t="s">
        <v>814</v>
      </c>
      <c r="G66" s="90" t="s">
        <v>815</v>
      </c>
      <c r="H66" s="90" t="s">
        <v>816</v>
      </c>
      <c r="I66" s="90" t="s">
        <v>817</v>
      </c>
      <c r="J66" s="90" t="s">
        <v>818</v>
      </c>
      <c r="K66" s="90" t="s">
        <v>819</v>
      </c>
      <c r="L66" s="90" t="s">
        <v>812</v>
      </c>
      <c r="M66" s="90" t="s">
        <v>820</v>
      </c>
      <c r="O66" s="90" t="s">
        <v>821</v>
      </c>
      <c r="P66" s="90" t="s">
        <v>613</v>
      </c>
    </row>
    <row r="67" spans="1:16" s="90" customFormat="1" hidden="1" x14ac:dyDescent="0.35">
      <c r="A67" s="90" t="s">
        <v>615</v>
      </c>
      <c r="B67" s="90" t="s">
        <v>822</v>
      </c>
      <c r="C67" s="90" t="s">
        <v>823</v>
      </c>
      <c r="D67" s="90" t="s">
        <v>824</v>
      </c>
      <c r="E67" s="90" t="s">
        <v>615</v>
      </c>
      <c r="F67" s="90" t="s">
        <v>825</v>
      </c>
      <c r="G67" s="90" t="s">
        <v>826</v>
      </c>
      <c r="H67" s="90" t="s">
        <v>827</v>
      </c>
      <c r="I67" s="90" t="s">
        <v>828</v>
      </c>
      <c r="J67" s="90" t="s">
        <v>829</v>
      </c>
      <c r="K67" s="90" t="s">
        <v>830</v>
      </c>
      <c r="L67" s="90" t="s">
        <v>831</v>
      </c>
      <c r="M67" s="90" t="s">
        <v>832</v>
      </c>
      <c r="O67" s="90" t="s">
        <v>833</v>
      </c>
      <c r="P67" s="90" t="s">
        <v>834</v>
      </c>
    </row>
    <row r="68" spans="1:16" s="90" customFormat="1" hidden="1" x14ac:dyDescent="0.35">
      <c r="A68" s="90" t="s">
        <v>616</v>
      </c>
      <c r="B68" s="90" t="s">
        <v>835</v>
      </c>
      <c r="C68" s="90" t="s">
        <v>616</v>
      </c>
      <c r="D68" s="90" t="s">
        <v>836</v>
      </c>
      <c r="E68" s="90" t="s">
        <v>616</v>
      </c>
      <c r="F68" s="90" t="s">
        <v>837</v>
      </c>
      <c r="G68" s="90" t="s">
        <v>838</v>
      </c>
      <c r="H68" s="90" t="s">
        <v>839</v>
      </c>
      <c r="I68" s="90" t="s">
        <v>838</v>
      </c>
      <c r="J68" s="90" t="s">
        <v>840</v>
      </c>
      <c r="K68" s="90" t="s">
        <v>841</v>
      </c>
      <c r="L68" s="90" t="s">
        <v>842</v>
      </c>
      <c r="M68" s="90" t="s">
        <v>843</v>
      </c>
      <c r="O68" s="90" t="s">
        <v>844</v>
      </c>
      <c r="P68" s="90" t="s">
        <v>845</v>
      </c>
    </row>
    <row r="69" spans="1:16" s="90" customFormat="1" hidden="1" x14ac:dyDescent="0.35">
      <c r="A69" s="90" t="s">
        <v>618</v>
      </c>
      <c r="B69" s="90" t="s">
        <v>846</v>
      </c>
      <c r="C69" s="90" t="s">
        <v>847</v>
      </c>
      <c r="D69" s="90" t="s">
        <v>848</v>
      </c>
      <c r="E69" s="90" t="s">
        <v>618</v>
      </c>
      <c r="F69" s="90" t="s">
        <v>849</v>
      </c>
      <c r="G69" s="90" t="s">
        <v>850</v>
      </c>
      <c r="H69" s="90" t="s">
        <v>851</v>
      </c>
      <c r="I69" s="90" t="s">
        <v>852</v>
      </c>
      <c r="J69" s="90" t="s">
        <v>853</v>
      </c>
      <c r="K69" s="90" t="s">
        <v>854</v>
      </c>
      <c r="L69" s="90" t="s">
        <v>855</v>
      </c>
      <c r="M69" s="90" t="s">
        <v>856</v>
      </c>
      <c r="O69" s="90" t="s">
        <v>857</v>
      </c>
      <c r="P69" s="90" t="s">
        <v>858</v>
      </c>
    </row>
    <row r="70" spans="1:16" s="90" customFormat="1" hidden="1" x14ac:dyDescent="0.35">
      <c r="A70" s="90" t="s">
        <v>619</v>
      </c>
      <c r="B70" s="90" t="s">
        <v>835</v>
      </c>
      <c r="C70" s="90" t="s">
        <v>859</v>
      </c>
      <c r="D70" s="90" t="s">
        <v>860</v>
      </c>
      <c r="E70" s="90" t="s">
        <v>619</v>
      </c>
      <c r="F70" s="90" t="s">
        <v>861</v>
      </c>
      <c r="G70" s="90" t="s">
        <v>862</v>
      </c>
      <c r="H70" s="90" t="s">
        <v>863</v>
      </c>
      <c r="I70" s="90" t="s">
        <v>864</v>
      </c>
      <c r="J70" s="90" t="s">
        <v>865</v>
      </c>
      <c r="K70" s="90" t="s">
        <v>859</v>
      </c>
      <c r="L70" s="90" t="s">
        <v>866</v>
      </c>
      <c r="M70" s="90" t="s">
        <v>867</v>
      </c>
      <c r="O70" s="90" t="s">
        <v>868</v>
      </c>
      <c r="P70" s="90" t="s">
        <v>865</v>
      </c>
    </row>
    <row r="71" spans="1:16" s="90" customFormat="1" hidden="1" x14ac:dyDescent="0.35">
      <c r="A71" s="90" t="s">
        <v>620</v>
      </c>
      <c r="B71" s="90" t="s">
        <v>620</v>
      </c>
      <c r="C71" s="90" t="s">
        <v>869</v>
      </c>
      <c r="D71" s="90" t="s">
        <v>870</v>
      </c>
      <c r="E71" s="90" t="s">
        <v>620</v>
      </c>
      <c r="F71" s="90" t="s">
        <v>871</v>
      </c>
      <c r="G71" s="90" t="s">
        <v>872</v>
      </c>
      <c r="H71" s="90" t="s">
        <v>620</v>
      </c>
      <c r="I71" s="90" t="s">
        <v>871</v>
      </c>
      <c r="J71" s="90" t="s">
        <v>873</v>
      </c>
      <c r="K71" s="90" t="s">
        <v>874</v>
      </c>
      <c r="L71" s="90" t="s">
        <v>875</v>
      </c>
      <c r="M71" s="90" t="s">
        <v>876</v>
      </c>
      <c r="O71" s="90" t="s">
        <v>877</v>
      </c>
      <c r="P71" s="90" t="s">
        <v>878</v>
      </c>
    </row>
    <row r="72" spans="1:16" s="90" customFormat="1" hidden="1" x14ac:dyDescent="0.35">
      <c r="A72" s="90" t="s">
        <v>621</v>
      </c>
      <c r="B72" s="90" t="s">
        <v>879</v>
      </c>
      <c r="C72" s="90" t="s">
        <v>880</v>
      </c>
      <c r="D72" s="90" t="s">
        <v>881</v>
      </c>
      <c r="E72" s="90" t="s">
        <v>621</v>
      </c>
      <c r="F72" s="90" t="s">
        <v>882</v>
      </c>
      <c r="G72" s="90" t="s">
        <v>883</v>
      </c>
      <c r="H72" s="90" t="s">
        <v>884</v>
      </c>
      <c r="I72" s="90" t="s">
        <v>885</v>
      </c>
      <c r="J72" s="90" t="s">
        <v>886</v>
      </c>
      <c r="K72" s="90" t="s">
        <v>887</v>
      </c>
      <c r="L72" s="90" t="s">
        <v>621</v>
      </c>
      <c r="M72" s="90" t="s">
        <v>888</v>
      </c>
      <c r="O72" s="90" t="s">
        <v>889</v>
      </c>
      <c r="P72" s="90" t="s">
        <v>890</v>
      </c>
    </row>
    <row r="73" spans="1:16" s="90" customFormat="1" hidden="1" x14ac:dyDescent="0.35">
      <c r="A73" s="90" t="s">
        <v>622</v>
      </c>
      <c r="B73" s="90" t="s">
        <v>891</v>
      </c>
      <c r="C73" s="90" t="s">
        <v>892</v>
      </c>
      <c r="D73" s="90" t="s">
        <v>893</v>
      </c>
      <c r="E73" s="90" t="s">
        <v>622</v>
      </c>
      <c r="F73" s="90" t="s">
        <v>894</v>
      </c>
      <c r="G73" s="90" t="s">
        <v>895</v>
      </c>
      <c r="H73" s="90" t="s">
        <v>896</v>
      </c>
      <c r="I73" s="90" t="s">
        <v>897</v>
      </c>
      <c r="J73" s="90" t="s">
        <v>898</v>
      </c>
      <c r="K73" s="90" t="s">
        <v>899</v>
      </c>
      <c r="L73" s="90" t="s">
        <v>900</v>
      </c>
      <c r="M73" s="90" t="s">
        <v>901</v>
      </c>
      <c r="O73" s="90" t="s">
        <v>902</v>
      </c>
      <c r="P73" s="90" t="s">
        <v>903</v>
      </c>
    </row>
    <row r="74" spans="1:16" s="90" customFormat="1" hidden="1" x14ac:dyDescent="0.35">
      <c r="A74" s="90" t="s">
        <v>623</v>
      </c>
      <c r="B74" s="90" t="s">
        <v>904</v>
      </c>
      <c r="C74" s="90" t="s">
        <v>905</v>
      </c>
      <c r="D74" s="90" t="s">
        <v>906</v>
      </c>
      <c r="E74" s="90" t="s">
        <v>623</v>
      </c>
      <c r="F74" s="90" t="s">
        <v>907</v>
      </c>
      <c r="G74" s="90" t="s">
        <v>908</v>
      </c>
      <c r="H74" s="90" t="s">
        <v>909</v>
      </c>
      <c r="I74" s="90" t="s">
        <v>910</v>
      </c>
      <c r="J74" s="90" t="s">
        <v>911</v>
      </c>
      <c r="K74" s="90" t="s">
        <v>912</v>
      </c>
      <c r="L74" s="90" t="s">
        <v>913</v>
      </c>
      <c r="M74" s="90" t="s">
        <v>914</v>
      </c>
      <c r="O74" s="90" t="s">
        <v>915</v>
      </c>
      <c r="P74" s="90" t="s">
        <v>916</v>
      </c>
    </row>
    <row r="75" spans="1:16" s="90" customFormat="1" hidden="1" x14ac:dyDescent="0.35">
      <c r="A75" s="90" t="s">
        <v>624</v>
      </c>
      <c r="B75" s="90" t="s">
        <v>917</v>
      </c>
      <c r="C75" s="90" t="s">
        <v>918</v>
      </c>
      <c r="D75" s="90" t="s">
        <v>919</v>
      </c>
      <c r="E75" s="90" t="s">
        <v>624</v>
      </c>
      <c r="F75" s="90" t="s">
        <v>920</v>
      </c>
      <c r="G75" s="90" t="s">
        <v>921</v>
      </c>
      <c r="H75" s="90" t="s">
        <v>922</v>
      </c>
      <c r="I75" s="90" t="s">
        <v>923</v>
      </c>
      <c r="J75" s="90" t="s">
        <v>924</v>
      </c>
      <c r="K75" s="90" t="s">
        <v>925</v>
      </c>
      <c r="L75" s="90" t="s">
        <v>926</v>
      </c>
      <c r="M75" s="90" t="s">
        <v>927</v>
      </c>
      <c r="O75" s="90" t="s">
        <v>928</v>
      </c>
      <c r="P75" s="90" t="s">
        <v>929</v>
      </c>
    </row>
    <row r="76" spans="1:16" s="90" customFormat="1" hidden="1" x14ac:dyDescent="0.35"/>
    <row r="77" spans="1:16" s="90" customFormat="1" hidden="1" x14ac:dyDescent="0.35">
      <c r="A77" s="90" t="s">
        <v>626</v>
      </c>
      <c r="B77" s="90" t="s">
        <v>930</v>
      </c>
      <c r="C77" s="90" t="s">
        <v>931</v>
      </c>
      <c r="D77" s="90" t="s">
        <v>932</v>
      </c>
      <c r="E77" s="90" t="s">
        <v>626</v>
      </c>
      <c r="F77" s="90" t="s">
        <v>933</v>
      </c>
      <c r="G77" s="90" t="s">
        <v>934</v>
      </c>
      <c r="H77" s="90" t="s">
        <v>935</v>
      </c>
      <c r="I77" s="90" t="s">
        <v>936</v>
      </c>
      <c r="J77" s="90" t="s">
        <v>937</v>
      </c>
      <c r="K77" s="90" t="s">
        <v>938</v>
      </c>
      <c r="L77" s="90" t="s">
        <v>939</v>
      </c>
      <c r="M77" s="90" t="s">
        <v>940</v>
      </c>
      <c r="O77" s="90" t="s">
        <v>941</v>
      </c>
      <c r="P77" s="90" t="s">
        <v>942</v>
      </c>
    </row>
    <row r="78" spans="1:16" s="90" customFormat="1" hidden="1" x14ac:dyDescent="0.35">
      <c r="A78" s="90" t="s">
        <v>627</v>
      </c>
      <c r="B78" s="90" t="s">
        <v>943</v>
      </c>
      <c r="C78" s="90" t="s">
        <v>944</v>
      </c>
      <c r="D78" s="90" t="s">
        <v>945</v>
      </c>
      <c r="E78" s="90" t="s">
        <v>627</v>
      </c>
      <c r="F78" s="90" t="s">
        <v>946</v>
      </c>
      <c r="G78" s="90" t="s">
        <v>947</v>
      </c>
      <c r="H78" s="90" t="s">
        <v>948</v>
      </c>
      <c r="I78" s="90" t="s">
        <v>949</v>
      </c>
      <c r="J78" s="90" t="s">
        <v>950</v>
      </c>
      <c r="K78" s="90" t="s">
        <v>951</v>
      </c>
      <c r="L78" s="90" t="s">
        <v>952</v>
      </c>
      <c r="M78" s="90" t="s">
        <v>953</v>
      </c>
      <c r="O78" s="90" t="s">
        <v>954</v>
      </c>
      <c r="P78" s="90" t="s">
        <v>955</v>
      </c>
    </row>
    <row r="79" spans="1:16" s="90" customFormat="1" hidden="1" x14ac:dyDescent="0.35">
      <c r="A79" s="90" t="s">
        <v>628</v>
      </c>
      <c r="B79" s="90" t="s">
        <v>956</v>
      </c>
      <c r="C79" s="90" t="s">
        <v>957</v>
      </c>
      <c r="D79" s="90" t="s">
        <v>958</v>
      </c>
      <c r="E79" s="90" t="s">
        <v>628</v>
      </c>
      <c r="F79" s="90" t="s">
        <v>959</v>
      </c>
      <c r="G79" s="90" t="s">
        <v>960</v>
      </c>
      <c r="H79" s="90" t="s">
        <v>961</v>
      </c>
      <c r="I79" s="90" t="s">
        <v>962</v>
      </c>
      <c r="J79" s="90" t="s">
        <v>963</v>
      </c>
      <c r="K79" s="90" t="s">
        <v>964</v>
      </c>
      <c r="L79" s="90" t="s">
        <v>965</v>
      </c>
      <c r="M79" s="90" t="s">
        <v>966</v>
      </c>
      <c r="O79" s="90" t="s">
        <v>967</v>
      </c>
      <c r="P79" s="90" t="s">
        <v>968</v>
      </c>
    </row>
    <row r="80" spans="1:16" s="90" customFormat="1" hidden="1" x14ac:dyDescent="0.35">
      <c r="A80" s="90" t="s">
        <v>629</v>
      </c>
      <c r="B80" s="90" t="s">
        <v>629</v>
      </c>
      <c r="C80" s="90" t="s">
        <v>629</v>
      </c>
      <c r="D80" s="90" t="s">
        <v>969</v>
      </c>
      <c r="E80" s="90" t="s">
        <v>629</v>
      </c>
      <c r="F80" s="90" t="s">
        <v>629</v>
      </c>
      <c r="G80" s="90" t="s">
        <v>970</v>
      </c>
      <c r="H80" s="90" t="s">
        <v>629</v>
      </c>
      <c r="I80" s="90" t="s">
        <v>629</v>
      </c>
      <c r="J80" s="90" t="s">
        <v>629</v>
      </c>
      <c r="K80" s="90" t="s">
        <v>629</v>
      </c>
      <c r="L80" s="90" t="s">
        <v>629</v>
      </c>
      <c r="M80" s="90" t="s">
        <v>971</v>
      </c>
      <c r="O80" s="90" t="s">
        <v>972</v>
      </c>
      <c r="P80" s="90" t="s">
        <v>629</v>
      </c>
    </row>
    <row r="81" spans="1:16" s="90" customFormat="1" hidden="1" x14ac:dyDescent="0.35">
      <c r="A81" s="90" t="s">
        <v>630</v>
      </c>
      <c r="B81" s="90" t="s">
        <v>973</v>
      </c>
      <c r="C81" s="90" t="s">
        <v>974</v>
      </c>
      <c r="D81" s="90" t="s">
        <v>975</v>
      </c>
      <c r="E81" s="90" t="s">
        <v>630</v>
      </c>
      <c r="F81" s="90" t="s">
        <v>976</v>
      </c>
      <c r="G81" s="90" t="s">
        <v>977</v>
      </c>
      <c r="H81" s="90" t="s">
        <v>978</v>
      </c>
      <c r="I81" s="90" t="s">
        <v>979</v>
      </c>
      <c r="J81" s="90" t="s">
        <v>980</v>
      </c>
      <c r="K81" s="90" t="s">
        <v>981</v>
      </c>
      <c r="L81" s="90" t="s">
        <v>982</v>
      </c>
      <c r="M81" s="90" t="s">
        <v>983</v>
      </c>
      <c r="O81" s="90" t="s">
        <v>984</v>
      </c>
      <c r="P81" s="90" t="s">
        <v>985</v>
      </c>
    </row>
    <row r="82" spans="1:16" s="90" customFormat="1" hidden="1" x14ac:dyDescent="0.35">
      <c r="A82" s="90" t="s">
        <v>631</v>
      </c>
      <c r="B82" s="90" t="s">
        <v>986</v>
      </c>
      <c r="C82" s="90" t="s">
        <v>987</v>
      </c>
      <c r="D82" s="90" t="s">
        <v>988</v>
      </c>
      <c r="E82" s="90" t="s">
        <v>631</v>
      </c>
      <c r="F82" s="90" t="s">
        <v>989</v>
      </c>
      <c r="G82" s="90" t="s">
        <v>990</v>
      </c>
      <c r="H82" s="90" t="s">
        <v>991</v>
      </c>
      <c r="I82" s="90" t="s">
        <v>992</v>
      </c>
      <c r="J82" s="90" t="s">
        <v>993</v>
      </c>
      <c r="K82" s="90" t="s">
        <v>994</v>
      </c>
      <c r="L82" s="90" t="s">
        <v>995</v>
      </c>
      <c r="M82" s="90" t="s">
        <v>996</v>
      </c>
      <c r="O82" s="90" t="s">
        <v>997</v>
      </c>
      <c r="P82" s="90" t="s">
        <v>998</v>
      </c>
    </row>
    <row r="83" spans="1:16" s="90" customFormat="1" hidden="1" x14ac:dyDescent="0.35"/>
    <row r="84" spans="1:16" s="90" customFormat="1" hidden="1" x14ac:dyDescent="0.35"/>
    <row r="85" spans="1:16" s="90" customFormat="1" hidden="1" x14ac:dyDescent="0.35"/>
    <row r="86" spans="1:16" s="90" customFormat="1" hidden="1" x14ac:dyDescent="0.35"/>
    <row r="87" spans="1:16" s="90" customFormat="1" hidden="1" x14ac:dyDescent="0.35"/>
    <row r="88" spans="1:16" s="90" customFormat="1" hidden="1" x14ac:dyDescent="0.35"/>
    <row r="89" spans="1:16" s="90" customFormat="1" hidden="1" x14ac:dyDescent="0.35"/>
    <row r="90" spans="1:16" s="90" customFormat="1" hidden="1" x14ac:dyDescent="0.35"/>
    <row r="91" spans="1:16" s="90" customFormat="1" hidden="1" x14ac:dyDescent="0.35"/>
    <row r="92" spans="1:16" s="90" customFormat="1" hidden="1" x14ac:dyDescent="0.35"/>
    <row r="93" spans="1:16" s="90" customFormat="1" hidden="1" x14ac:dyDescent="0.35">
      <c r="A93" s="90" t="s">
        <v>632</v>
      </c>
      <c r="B93" s="90" t="s">
        <v>632</v>
      </c>
      <c r="C93" s="90" t="s">
        <v>632</v>
      </c>
      <c r="D93" s="90" t="s">
        <v>632</v>
      </c>
      <c r="E93" s="90" t="s">
        <v>632</v>
      </c>
      <c r="F93" s="90" t="s">
        <v>632</v>
      </c>
      <c r="G93" s="90" t="s">
        <v>632</v>
      </c>
      <c r="H93" s="90" t="s">
        <v>632</v>
      </c>
      <c r="I93" s="90" t="s">
        <v>632</v>
      </c>
      <c r="J93" s="90" t="s">
        <v>632</v>
      </c>
      <c r="K93" s="90" t="s">
        <v>632</v>
      </c>
      <c r="L93" s="90" t="s">
        <v>632</v>
      </c>
      <c r="M93" s="90" t="s">
        <v>632</v>
      </c>
      <c r="P93" s="90" t="s">
        <v>632</v>
      </c>
    </row>
    <row r="94" spans="1:16" s="90" customFormat="1" hidden="1" x14ac:dyDescent="0.35">
      <c r="A94" s="90" t="s">
        <v>633</v>
      </c>
      <c r="B94" s="90" t="s">
        <v>633</v>
      </c>
      <c r="C94" s="90" t="s">
        <v>633</v>
      </c>
      <c r="D94" s="90" t="s">
        <v>633</v>
      </c>
      <c r="E94" s="90" t="s">
        <v>633</v>
      </c>
      <c r="F94" s="90" t="s">
        <v>633</v>
      </c>
      <c r="G94" s="90" t="s">
        <v>633</v>
      </c>
      <c r="H94" s="90" t="s">
        <v>633</v>
      </c>
      <c r="I94" s="90" t="s">
        <v>633</v>
      </c>
      <c r="J94" s="90" t="s">
        <v>633</v>
      </c>
      <c r="K94" s="90" t="s">
        <v>633</v>
      </c>
      <c r="L94" s="90" t="s">
        <v>633</v>
      </c>
      <c r="M94" s="90" t="s">
        <v>633</v>
      </c>
      <c r="P94" s="90" t="s">
        <v>633</v>
      </c>
    </row>
    <row r="95" spans="1:16" s="90" customFormat="1" hidden="1" x14ac:dyDescent="0.35">
      <c r="A95" s="90" t="s">
        <v>634</v>
      </c>
      <c r="B95" s="90" t="s">
        <v>999</v>
      </c>
      <c r="C95" s="90" t="s">
        <v>1000</v>
      </c>
      <c r="D95" s="90" t="s">
        <v>1001</v>
      </c>
      <c r="E95" s="90" t="s">
        <v>634</v>
      </c>
      <c r="F95" s="90" t="s">
        <v>1002</v>
      </c>
      <c r="G95" s="90" t="s">
        <v>1003</v>
      </c>
      <c r="H95" s="90" t="s">
        <v>1004</v>
      </c>
      <c r="I95" s="90" t="s">
        <v>1005</v>
      </c>
      <c r="J95" s="90" t="s">
        <v>1006</v>
      </c>
      <c r="K95" s="90" t="s">
        <v>1007</v>
      </c>
      <c r="L95" s="90" t="s">
        <v>1008</v>
      </c>
      <c r="M95" s="90" t="s">
        <v>1009</v>
      </c>
      <c r="O95" s="90" t="s">
        <v>1010</v>
      </c>
      <c r="P95" s="90" t="s">
        <v>1011</v>
      </c>
    </row>
    <row r="96" spans="1:16" s="90" customFormat="1" hidden="1" x14ac:dyDescent="0.35">
      <c r="A96" s="90" t="s">
        <v>635</v>
      </c>
      <c r="B96" s="90" t="s">
        <v>1012</v>
      </c>
      <c r="C96" s="90" t="s">
        <v>1013</v>
      </c>
      <c r="D96" s="90" t="s">
        <v>1014</v>
      </c>
      <c r="E96" s="90" t="s">
        <v>635</v>
      </c>
      <c r="F96" s="90" t="s">
        <v>1015</v>
      </c>
      <c r="G96" s="90" t="s">
        <v>1016</v>
      </c>
      <c r="H96" s="90" t="s">
        <v>1017</v>
      </c>
      <c r="I96" s="90" t="s">
        <v>1018</v>
      </c>
      <c r="J96" s="90" t="s">
        <v>1019</v>
      </c>
      <c r="K96" s="90" t="s">
        <v>1020</v>
      </c>
      <c r="L96" s="90" t="s">
        <v>1021</v>
      </c>
      <c r="M96" s="90" t="s">
        <v>1022</v>
      </c>
      <c r="O96" s="90" t="s">
        <v>1023</v>
      </c>
      <c r="P96" s="90" t="s">
        <v>1024</v>
      </c>
    </row>
    <row r="97" spans="1:20" s="90" customFormat="1" hidden="1" x14ac:dyDescent="0.35">
      <c r="A97" s="90" t="s">
        <v>636</v>
      </c>
      <c r="B97" s="90" t="s">
        <v>1025</v>
      </c>
      <c r="C97" s="90" t="s">
        <v>1026</v>
      </c>
      <c r="D97" s="90" t="s">
        <v>1027</v>
      </c>
      <c r="E97" s="90" t="s">
        <v>636</v>
      </c>
      <c r="F97" s="90" t="s">
        <v>1028</v>
      </c>
      <c r="G97" s="90" t="s">
        <v>1029</v>
      </c>
      <c r="H97" s="90" t="s">
        <v>1030</v>
      </c>
      <c r="I97" s="90" t="s">
        <v>1031</v>
      </c>
      <c r="J97" s="90" t="s">
        <v>1032</v>
      </c>
      <c r="K97" s="90" t="s">
        <v>1033</v>
      </c>
      <c r="L97" s="90" t="s">
        <v>1034</v>
      </c>
      <c r="M97" s="90" t="s">
        <v>1035</v>
      </c>
      <c r="O97" s="90" t="s">
        <v>1036</v>
      </c>
      <c r="P97" s="90" t="s">
        <v>1037</v>
      </c>
    </row>
    <row r="98" spans="1:20" s="90" customFormat="1" hidden="1" x14ac:dyDescent="0.35"/>
    <row r="99" spans="1:20" s="63" customFormat="1" hidden="1" x14ac:dyDescent="0.35">
      <c r="M99" s="74"/>
      <c r="N99" s="74"/>
      <c r="S99" s="90"/>
      <c r="T99" s="90"/>
    </row>
    <row r="100" spans="1:20" s="63" customFormat="1" hidden="1" x14ac:dyDescent="0.35">
      <c r="M100" s="74"/>
      <c r="N100" s="74"/>
    </row>
    <row r="101" spans="1:20" s="63" customFormat="1" hidden="1" x14ac:dyDescent="0.35">
      <c r="M101" s="74"/>
      <c r="N101" s="74"/>
    </row>
    <row r="102" spans="1:20" s="63" customFormat="1" x14ac:dyDescent="0.35">
      <c r="M102" s="74"/>
      <c r="N102" s="74"/>
    </row>
    <row r="103" spans="1:20" s="63" customFormat="1" x14ac:dyDescent="0.35">
      <c r="M103" s="74"/>
      <c r="N103" s="74"/>
    </row>
    <row r="104" spans="1:20" s="63" customFormat="1" x14ac:dyDescent="0.35">
      <c r="M104" s="74"/>
      <c r="N104" s="74"/>
    </row>
    <row r="105" spans="1:20" s="63" customFormat="1" x14ac:dyDescent="0.35">
      <c r="M105" s="74"/>
      <c r="N105" s="74"/>
    </row>
    <row r="106" spans="1:20" s="63" customFormat="1" x14ac:dyDescent="0.35">
      <c r="M106" s="74"/>
      <c r="N106" s="74"/>
    </row>
    <row r="107" spans="1:20" s="63" customFormat="1" x14ac:dyDescent="0.35">
      <c r="M107" s="74"/>
      <c r="N107" s="74"/>
    </row>
    <row r="108" spans="1:20" s="63" customFormat="1" x14ac:dyDescent="0.35">
      <c r="M108" s="74"/>
      <c r="N108" s="74"/>
    </row>
    <row r="109" spans="1:20" s="63" customFormat="1" x14ac:dyDescent="0.35">
      <c r="M109" s="74"/>
      <c r="N109" s="74"/>
    </row>
    <row r="110" spans="1:20" s="63" customFormat="1" x14ac:dyDescent="0.35">
      <c r="M110" s="74"/>
      <c r="N110" s="74"/>
    </row>
    <row r="111" spans="1:20" s="63" customFormat="1" x14ac:dyDescent="0.35">
      <c r="M111" s="74"/>
      <c r="N111" s="74"/>
    </row>
    <row r="112" spans="1:20" s="63" customFormat="1" x14ac:dyDescent="0.35">
      <c r="M112" s="74"/>
      <c r="N112" s="74"/>
    </row>
    <row r="113" spans="13:20" s="63" customFormat="1" x14ac:dyDescent="0.35">
      <c r="M113" s="74"/>
      <c r="N113" s="74"/>
    </row>
    <row r="114" spans="13:20" s="63" customFormat="1" x14ac:dyDescent="0.35">
      <c r="M114" s="74"/>
      <c r="N114" s="74"/>
    </row>
    <row r="115" spans="13:20" s="63" customFormat="1" x14ac:dyDescent="0.35">
      <c r="M115" s="74"/>
      <c r="N115" s="74"/>
    </row>
    <row r="116" spans="13:20" s="63" customFormat="1" x14ac:dyDescent="0.35">
      <c r="M116" s="74"/>
      <c r="N116" s="74"/>
    </row>
    <row r="117" spans="13:20" s="63" customFormat="1" x14ac:dyDescent="0.35">
      <c r="M117" s="74"/>
      <c r="N117" s="74"/>
    </row>
    <row r="118" spans="13:20" s="63" customFormat="1" x14ac:dyDescent="0.35">
      <c r="M118" s="74"/>
      <c r="N118" s="74"/>
    </row>
    <row r="119" spans="13:20" x14ac:dyDescent="0.35">
      <c r="Q119" s="63"/>
      <c r="S119" s="63"/>
      <c r="T119" s="63"/>
    </row>
  </sheetData>
  <pageMargins left="0.7" right="0.7" top="0.75" bottom="0.75" header="0.3" footer="0.3"/>
  <pageSetup paperSize="9" orientation="portrait" r:id="rId1"/>
  <tableParts count="5">
    <tablePart r:id="rId2"/>
    <tablePart r:id="rId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EC Document" ma:contentTypeID="0x010100A43BC25537E497438F749B49454AC72B" ma:contentTypeVersion="39" ma:contentTypeDescription="Create a new document in this library." ma:contentTypeScope="" ma:versionID="a5170b46ebbdf4da15f2faf017980d31">
  <xsd:schema xmlns:xsd="http://www.w3.org/2001/XMLSchema" xmlns:xs="http://www.w3.org/2001/XMLSchema" xmlns:p="http://schemas.microsoft.com/office/2006/metadata/properties" xmlns:ns3="2d99d92f-24b8-40bc-857f-01659c29f5b9" xmlns:ns4="2d3f7154-300c-4df4-8215-1bc8a683cd75" targetNamespace="http://schemas.microsoft.com/office/2006/metadata/properties" ma:root="true" ma:fieldsID="18ef173f7437e2bc2a0f2b61852becf3" ns3:_="" ns4:_="">
    <xsd:import namespace="2d99d92f-24b8-40bc-857f-01659c29f5b9"/>
    <xsd:import namespace="2d3f7154-300c-4df4-8215-1bc8a683cd75"/>
    <xsd:element name="properties">
      <xsd:complexType>
        <xsd:sequence>
          <xsd:element name="documentManagement">
            <xsd:complexType>
              <xsd:all>
                <xsd:element ref="ns3:EC_Collab_Reference" minOccurs="0"/>
                <xsd:element ref="ns3:EC_Collab_DocumentLanguage" minOccurs="0"/>
                <xsd:element ref="ns3:EC_Collab_Status" minOccurs="0"/>
                <xsd:element ref="ns4:TaxCatchAll" minOccurs="0"/>
                <xsd:element ref="ns4:SRBYearcontr" minOccurs="0"/>
                <xsd:element ref="ns4:SRBCategorycontr" minOccurs="0"/>
                <xsd:element ref="ns4:SRBCountrycontr" minOccurs="0"/>
                <xsd:element ref="ns4:SRBDataClassification"/>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99d92f-24b8-40bc-857f-01659c29f5b9" elementFormDefault="qualified">
    <xsd:import namespace="http://schemas.microsoft.com/office/2006/documentManagement/types"/>
    <xsd:import namespace="http://schemas.microsoft.com/office/infopath/2007/PartnerControls"/>
    <xsd:element name="EC_Collab_Reference" ma:index="12" nillable="true" ma:displayName="Reference" ma:internalName="EC_Collab_Reference" ma:readOnly="false">
      <xsd:simpleType>
        <xsd:restriction base="dms:Text"/>
      </xsd:simpleType>
    </xsd:element>
    <xsd:element name="EC_Collab_DocumentLanguage" ma:index="13" nillable="true" ma:displayName="Language" ma:default="EN" ma:format="Dropdown" ma:internalName="EC_Collab_DocumentLanguage" ma:readOnly="false">
      <xsd:simpleType>
        <xsd:restriction base="dms:Choice">
          <xsd:enumeration value="BG"/>
          <xsd:enumeration value="ES"/>
          <xsd:enumeration value="CS"/>
          <xsd:enumeration value="DA"/>
          <xsd:enumeration value="DE"/>
          <xsd:enumeration value="ET"/>
          <xsd:enumeration value="EL"/>
          <xsd:enumeration value="EN"/>
          <xsd:enumeration value="FR"/>
          <xsd:enumeration value="GA"/>
          <xsd:enumeration value="IT"/>
          <xsd:enumeration value="LT"/>
          <xsd:enumeration value="LV"/>
          <xsd:enumeration value="HU"/>
          <xsd:enumeration value="MT"/>
          <xsd:enumeration value="NL"/>
          <xsd:enumeration value="PL"/>
          <xsd:enumeration value="PT"/>
          <xsd:enumeration value="RO"/>
          <xsd:enumeration value="SK"/>
          <xsd:enumeration value="SL"/>
          <xsd:enumeration value="FI"/>
          <xsd:enumeration value="SV"/>
          <xsd:enumeration value="HR"/>
          <xsd:enumeration value="MK"/>
          <xsd:enumeration value="TR"/>
          <xsd:enumeration value="EU"/>
          <xsd:enumeration value="CA"/>
          <xsd:enumeration value="GL"/>
          <xsd:enumeration value="AB"/>
          <xsd:enumeration value="AA"/>
          <xsd:enumeration value="AF"/>
          <xsd:enumeration value="AK"/>
          <xsd:enumeration value="SQ"/>
          <xsd:enumeration value="AM"/>
          <xsd:enumeration value="AR"/>
          <xsd:enumeration value="AN"/>
          <xsd:enumeration value="HY"/>
          <xsd:enumeration value="AS"/>
          <xsd:enumeration value="AV"/>
          <xsd:enumeration value="AE"/>
          <xsd:enumeration value="AY"/>
          <xsd:enumeration value="AZ"/>
          <xsd:enumeration value="BM"/>
          <xsd:enumeration value="BA"/>
          <xsd:enumeration value="BE"/>
          <xsd:enumeration value="BN"/>
          <xsd:enumeration value="BH"/>
          <xsd:enumeration value="BI"/>
          <xsd:enumeration value="NB"/>
          <xsd:enumeration value="BS"/>
          <xsd:enumeration value="BR"/>
          <xsd:enumeration value="MY"/>
          <xsd:enumeration value="KM"/>
          <xsd:enumeration value="CH"/>
          <xsd:enumeration value="CE"/>
          <xsd:enumeration value="NY"/>
          <xsd:enumeration value="ZH"/>
          <xsd:enumeration value="CU"/>
          <xsd:enumeration value="CV"/>
          <xsd:enumeration value="KW"/>
          <xsd:enumeration value="CO"/>
          <xsd:enumeration value="CR"/>
          <xsd:enumeration value="DV"/>
          <xsd:enumeration value="DZ"/>
          <xsd:enumeration value="EO"/>
          <xsd:enumeration value="EE"/>
          <xsd:enumeration value="FO"/>
          <xsd:enumeration value="FJ"/>
          <xsd:enumeration value="FF"/>
          <xsd:enumeration value="GD"/>
          <xsd:enumeration value="LG"/>
          <xsd:enumeration value="KA"/>
          <xsd:enumeration value="GN"/>
          <xsd:enumeration value="GU"/>
          <xsd:enumeration value="HT"/>
          <xsd:enumeration value="HA"/>
          <xsd:enumeration value="HE"/>
          <xsd:enumeration value="HZ"/>
          <xsd:enumeration value="HI"/>
          <xsd:enumeration value="HO"/>
          <xsd:enumeration value="IS"/>
          <xsd:enumeration value="IO"/>
          <xsd:enumeration value="IG"/>
          <xsd:enumeration value="ID"/>
          <xsd:enumeration value="IA"/>
          <xsd:enumeration value="IE"/>
          <xsd:enumeration value="IU"/>
          <xsd:enumeration value="IK"/>
          <xsd:enumeration value="JA"/>
          <xsd:enumeration value="JV"/>
          <xsd:enumeration value="KL"/>
          <xsd:enumeration value="KN"/>
          <xsd:enumeration value="KR"/>
          <xsd:enumeration value="KS"/>
          <xsd:enumeration value="KK"/>
          <xsd:enumeration value="KI"/>
          <xsd:enumeration value="RW"/>
          <xsd:enumeration value="KY"/>
          <xsd:enumeration value="KV"/>
          <xsd:enumeration value="KG"/>
          <xsd:enumeration value="KO"/>
          <xsd:enumeration value="KJ"/>
          <xsd:enumeration value="KU"/>
          <xsd:enumeration value="LO"/>
          <xsd:enumeration value="LA"/>
          <xsd:enumeration value="LI"/>
          <xsd:enumeration value="LN"/>
          <xsd:enumeration value="LU"/>
          <xsd:enumeration value="LB"/>
          <xsd:enumeration value="MG"/>
          <xsd:enumeration value="MS"/>
          <xsd:enumeration value="ML"/>
          <xsd:enumeration value="GV"/>
          <xsd:enumeration value="MI"/>
          <xsd:enumeration value="MR"/>
          <xsd:enumeration value="MH"/>
          <xsd:enumeration value="MN"/>
          <xsd:enumeration value="NA"/>
          <xsd:enumeration value="NV"/>
          <xsd:enumeration value="ND"/>
          <xsd:enumeration value="NR"/>
          <xsd:enumeration value="NG"/>
          <xsd:enumeration value="NE"/>
          <xsd:enumeration value="SE"/>
          <xsd:enumeration value="NO"/>
          <xsd:enumeration value="NN"/>
          <xsd:enumeration value="OC"/>
          <xsd:enumeration value="OJ"/>
          <xsd:enumeration value="OR"/>
          <xsd:enumeration value="OM"/>
          <xsd:enumeration value="OS"/>
          <xsd:enumeration value="PI"/>
          <xsd:enumeration value="PA"/>
          <xsd:enumeration value="FA"/>
          <xsd:enumeration value="PS"/>
          <xsd:enumeration value="QU"/>
          <xsd:enumeration value="RM"/>
          <xsd:enumeration value="RN"/>
          <xsd:enumeration value="RU"/>
          <xsd:enumeration value="SM"/>
          <xsd:enumeration value="SG"/>
          <xsd:enumeration value="SA"/>
          <xsd:enumeration value="SC"/>
          <xsd:enumeration value="SR"/>
          <xsd:enumeration value="SN"/>
          <xsd:enumeration value="II"/>
          <xsd:enumeration value="SD"/>
          <xsd:enumeration value="SI"/>
          <xsd:enumeration value="SO"/>
          <xsd:enumeration value="ST"/>
          <xsd:enumeration value="SU"/>
          <xsd:enumeration value="SW"/>
          <xsd:enumeration value="SS"/>
          <xsd:enumeration value="TL"/>
          <xsd:enumeration value="TY"/>
          <xsd:enumeration value="TG"/>
          <xsd:enumeration value="TA"/>
          <xsd:enumeration value="TT"/>
          <xsd:enumeration value="TE"/>
          <xsd:enumeration value="TH"/>
          <xsd:enumeration value="BO"/>
          <xsd:enumeration value="TI"/>
          <xsd:enumeration value="TO"/>
          <xsd:enumeration value="TS"/>
          <xsd:enumeration value="TN"/>
          <xsd:enumeration value="TK"/>
          <xsd:enumeration value="TW"/>
          <xsd:enumeration value="UG"/>
          <xsd:enumeration value="UK"/>
          <xsd:enumeration value="UR"/>
          <xsd:enumeration value="UZ"/>
          <xsd:enumeration value="VE"/>
          <xsd:enumeration value="VI"/>
          <xsd:enumeration value="VO"/>
          <xsd:enumeration value="WA"/>
          <xsd:enumeration value="CY"/>
          <xsd:enumeration value="FY"/>
          <xsd:enumeration value="WO"/>
          <xsd:enumeration value="XH"/>
          <xsd:enumeration value="YI"/>
          <xsd:enumeration value="YO"/>
          <xsd:enumeration value="ZA"/>
          <xsd:enumeration value="ZU"/>
        </xsd:restriction>
      </xsd:simpleType>
    </xsd:element>
    <xsd:element name="EC_Collab_Status" ma:index="14" nillable="true" ma:displayName="EC Status" ma:default="Not Started" ma:format="Dropdown" ma:internalName="EC_Collab_Status" ma:readOnly="false">
      <xsd:simpleType>
        <xsd:restriction base="dms:Choice">
          <xsd:enumeration value="Not Started"/>
          <xsd:enumeration value="Draft"/>
          <xsd:enumeration value="Reviewed"/>
          <xsd:enumeration value="Scheduled"/>
          <xsd:enumeration value="Published"/>
          <xsd:enumeration value="Final"/>
          <xsd:enumeration value="Expired"/>
        </xsd:restriction>
      </xsd:simpleType>
    </xsd:element>
  </xsd:schema>
  <xsd:schema xmlns:xsd="http://www.w3.org/2001/XMLSchema" xmlns:xs="http://www.w3.org/2001/XMLSchema" xmlns:dms="http://schemas.microsoft.com/office/2006/documentManagement/types" xmlns:pc="http://schemas.microsoft.com/office/infopath/2007/PartnerControls" targetNamespace="2d3f7154-300c-4df4-8215-1bc8a683cd75" elementFormDefault="qualified">
    <xsd:import namespace="http://schemas.microsoft.com/office/2006/documentManagement/types"/>
    <xsd:import namespace="http://schemas.microsoft.com/office/infopath/2007/PartnerControls"/>
    <xsd:element name="TaxCatchAll" ma:index="15" nillable="true" ma:displayName="Taxonomy Catch All Column" ma:description="" ma:hidden="true" ma:list="{a91d9345-ee2a-44b1-8c41-b2c3a3988bbb}" ma:internalName="TaxCatchAll" ma:showField="CatchAllData" ma:web="2d3f7154-300c-4df4-8215-1bc8a683cd75">
      <xsd:complexType>
        <xsd:complexContent>
          <xsd:extension base="dms:MultiChoiceLookup">
            <xsd:sequence>
              <xsd:element name="Value" type="dms:Lookup" maxOccurs="unbounded" minOccurs="0" nillable="true"/>
            </xsd:sequence>
          </xsd:extension>
        </xsd:complexContent>
      </xsd:complexType>
    </xsd:element>
    <xsd:element name="SRBYearcontr" ma:index="16" nillable="true" ma:displayName="Year" ma:format="Dropdown" ma:internalName="SRBYearcontr">
      <xsd:simpleType>
        <xsd:restriction base="dms:Choice">
          <xsd:enumeration value="2015"/>
          <xsd:enumeration value="2016"/>
          <xsd:enumeration value="2017"/>
          <xsd:enumeration value="2018"/>
          <xsd:enumeration value="2019"/>
          <xsd:enumeration value="2020"/>
          <xsd:enumeration value="2021"/>
          <xsd:enumeration value="2022"/>
          <xsd:enumeration value="2023"/>
          <xsd:enumeration value="2024"/>
          <xsd:enumeration value="2025"/>
        </xsd:restriction>
      </xsd:simpleType>
    </xsd:element>
    <xsd:element name="SRBCategorycontr" ma:index="17" nillable="true" ma:displayName="Category" ma:default="" ma:internalName="SRBCategorycontr">
      <xsd:simpleType>
        <xsd:restriction base="dms:Choice">
          <xsd:enumeration value="DGS"/>
          <xsd:enumeration value="Executive Session"/>
          <xsd:enumeration value="FCCC"/>
          <xsd:enumeration value="IGA Waterfall"/>
          <xsd:enumeration value="Legal Texts"/>
          <xsd:enumeration value="Management Meeting"/>
          <xsd:enumeration value="Plenary Session"/>
          <xsd:enumeration value="Public Bridge Financing"/>
        </xsd:restriction>
      </xsd:simpleType>
    </xsd:element>
    <xsd:element name="SRBCountrycontr" ma:index="18" nillable="true" ma:displayName="Country" ma:format="Dropdown" ma:internalName="SRBCountrycontr">
      <xsd:simpleType>
        <xsd:restriction base="dms:Choice">
          <xsd:enumeration value="Austria"/>
          <xsd:enumeration value="Belgium"/>
          <xsd:enumeration value="Bulgaria"/>
          <xsd:enumeration value="China"/>
          <xsd:enumeration value="Croatia"/>
          <xsd:enumeration value="Cyprus"/>
          <xsd:enumeration value="Denmark"/>
          <xsd:enumeration value="Estonia"/>
          <xsd:enumeration value="Finland"/>
          <xsd:enumeration value="France"/>
          <xsd:enumeration value="Germany"/>
          <xsd:enumeration value="Greece"/>
          <xsd:enumeration value="Ireland"/>
          <xsd:enumeration value="Italy"/>
          <xsd:enumeration value="Japan"/>
          <xsd:enumeration value="Korea"/>
          <xsd:enumeration value="Latvia"/>
          <xsd:enumeration value="Lithuania"/>
          <xsd:enumeration value="Luxembourg"/>
          <xsd:enumeration value="Malta"/>
          <xsd:enumeration value="Mexico"/>
          <xsd:enumeration value="n/a"/>
          <xsd:enumeration value="Netherlands"/>
          <xsd:enumeration value="Poland"/>
          <xsd:enumeration value="Portugal"/>
          <xsd:enumeration value="Romania"/>
          <xsd:enumeration value="Slovakia"/>
          <xsd:enumeration value="Slovenia"/>
          <xsd:enumeration value="Spain"/>
          <xsd:enumeration value="United Kingdom"/>
          <xsd:enumeration value="United States"/>
        </xsd:restriction>
      </xsd:simpleType>
    </xsd:element>
    <xsd:element name="SRBDataClassification" ma:index="19" ma:displayName="Data Classification" ma:default="" ma:internalName="SRBDataClassification">
      <xsd:simpleType>
        <xsd:restriction base="dms:Choice">
          <xsd:enumeration value="SRB-BLUE"/>
          <xsd:enumeration value="SRB-GREEN"/>
          <xsd:enumeration value="SRB-ORANGE"/>
          <xsd:enumeration value="SRB-RED"/>
          <xsd:enumeration value="SRB-YELLOW"/>
        </xsd:restriction>
      </xsd:simpleType>
    </xsd:element>
    <xsd:element name="SharedWithUsers" ma:index="2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ma:index="11" ma:displayName="Comments"/>
        <xsd:element name="keywords" minOccurs="0" maxOccurs="1" type="xsd:string" ma:index="10"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EC_Collab_DocumentLanguage xmlns="2d99d92f-24b8-40bc-857f-01659c29f5b9">EN</EC_Collab_DocumentLanguage>
    <EC_Collab_Reference xmlns="2d99d92f-24b8-40bc-857f-01659c29f5b9" xsi:nil="true"/>
    <EC_Collab_Status xmlns="2d99d92f-24b8-40bc-857f-01659c29f5b9">Draft</EC_Collab_Status>
    <TaxCatchAll xmlns="2d3f7154-300c-4df4-8215-1bc8a683cd75">
      <Value>1</Value>
    </TaxCatchAll>
    <SRBCountrycontr xmlns="2d3f7154-300c-4df4-8215-1bc8a683cd75" xsi:nil="true"/>
    <SRBYearcontr xmlns="2d3f7154-300c-4df4-8215-1bc8a683cd75">2024</SRBYearcontr>
    <SRBCategorycontr xmlns="2d3f7154-300c-4df4-8215-1bc8a683cd75" xsi:nil="true"/>
    <SRBDataClassification xmlns="2d3f7154-300c-4df4-8215-1bc8a683cd75">SRB-YELLOW</SRBDataClassification>
    <SharedWithUsers xmlns="2d3f7154-300c-4df4-8215-1bc8a683cd75">
      <UserInfo>
        <DisplayName>DAERDEN Charlotte</DisplayName>
        <AccountId>41</AccountId>
        <AccountType/>
      </UserInfo>
    </SharedWithUsers>
  </documentManagement>
</p:properties>
</file>

<file path=customXml/itemProps1.xml><?xml version="1.0" encoding="utf-8"?>
<ds:datastoreItem xmlns:ds="http://schemas.openxmlformats.org/officeDocument/2006/customXml" ds:itemID="{621D376A-BD00-4C7E-B5F7-34CD5C20F595}">
  <ds:schemaRefs>
    <ds:schemaRef ds:uri="http://schemas.microsoft.com/sharepoint/v3/contenttype/forms"/>
  </ds:schemaRefs>
</ds:datastoreItem>
</file>

<file path=customXml/itemProps2.xml><?xml version="1.0" encoding="utf-8"?>
<ds:datastoreItem xmlns:ds="http://schemas.openxmlformats.org/officeDocument/2006/customXml" ds:itemID="{0ED93CE6-F34D-4613-AE9E-7CE0B46A03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99d92f-24b8-40bc-857f-01659c29f5b9"/>
    <ds:schemaRef ds:uri="2d3f7154-300c-4df4-8215-1bc8a683cd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B31533-B9D0-433E-AAF8-2E231D070311}">
  <ds:schemaRefs>
    <ds:schemaRef ds:uri="http://schemas.microsoft.com/office/2006/metadata/longProperties"/>
  </ds:schemaRefs>
</ds:datastoreItem>
</file>

<file path=customXml/itemProps4.xml><?xml version="1.0" encoding="utf-8"?>
<ds:datastoreItem xmlns:ds="http://schemas.openxmlformats.org/officeDocument/2006/customXml" ds:itemID="{9B4704C0-1A9D-4D18-A9CA-8FFB000B54BB}">
  <ds:schemaRefs>
    <ds:schemaRef ds:uri="http://purl.org/dc/terms/"/>
    <ds:schemaRef ds:uri="http://www.w3.org/XML/1998/namespace"/>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http://schemas.openxmlformats.org/package/2006/metadata/core-properties"/>
    <ds:schemaRef ds:uri="2d3f7154-300c-4df4-8215-1bc8a683cd75"/>
    <ds:schemaRef ds:uri="2d99d92f-24b8-40bc-857f-01659c29f5b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Instructions</vt:lpstr>
      <vt:lpstr>Definitions and guidance</vt:lpstr>
      <vt:lpstr>Master translation 1</vt:lpstr>
      <vt:lpstr>'Definitions and guidance'!_ftn1</vt:lpstr>
      <vt:lpstr>'Definitions and guidance'!_ftn2</vt:lpstr>
      <vt:lpstr>'Definitions and guidance'!OLE_LINK1</vt:lpstr>
      <vt:lpstr>'Definitions and guidance'!OLE_LINK2</vt:lpstr>
      <vt:lpstr>'Definitions and guidance'!OLE_LINK4</vt:lpstr>
      <vt:lpstr>'Definitions and guidance'!Print_Area</vt:lpstr>
      <vt:lpstr>Instructions!Print_Area</vt:lpstr>
      <vt:lpstr>'Definitions and guidance'!Print_Titles</vt:lpstr>
      <vt:lpstr>Instructions!Print_Titles</vt:lpstr>
    </vt:vector>
  </TitlesOfParts>
  <Company>CDT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CDT</dc:creator>
  <cp:keywords/>
  <dc:description/>
  <cp:lastModifiedBy>VAN DAMME Geert</cp:lastModifiedBy>
  <cp:lastPrinted>2024-08-09T09:54:18Z</cp:lastPrinted>
  <dcterms:created xsi:type="dcterms:W3CDTF">2015-09-03T16:43:14Z</dcterms:created>
  <dcterms:modified xsi:type="dcterms:W3CDTF">2025-08-20T09:04:07Z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0x010100A43BC25537E497438F749B49454AC72B</vt:lpwstr>
  </property>
  <property fmtid="{D5CDD505-2E9C-101B-9397-08002B2CF9AE}" pid="3" name="SRBFilePlan">
    <vt:lpwstr>1;#11.01.020.010 Contributions - Ex-Ante Calculations|ad3ede40-de5f-4eb5-bc29-096614c9e95d</vt:lpwstr>
  </property>
  <property fmtid="{D5CDD505-2E9C-101B-9397-08002B2CF9AE}" pid="4" name="MailSubject">
    <vt:lpwstr/>
  </property>
  <property fmtid="{D5CDD505-2E9C-101B-9397-08002B2CF9AE}" pid="5" name="MailCc">
    <vt:lpwstr/>
  </property>
  <property fmtid="{D5CDD505-2E9C-101B-9397-08002B2CF9AE}" pid="6" name="Order">
    <vt:r8>6244400</vt:r8>
  </property>
  <property fmtid="{D5CDD505-2E9C-101B-9397-08002B2CF9AE}" pid="7" name="MailPreviewData">
    <vt:lpwstr/>
  </property>
  <property fmtid="{D5CDD505-2E9C-101B-9397-08002B2CF9AE}" pid="8" name="Sensitivity">
    <vt:lpwstr/>
  </property>
  <property fmtid="{D5CDD505-2E9C-101B-9397-08002B2CF9AE}" pid="9" name="ConversationIndex">
    <vt:lpwstr/>
  </property>
  <property fmtid="{D5CDD505-2E9C-101B-9397-08002B2CF9AE}" pid="10" name="xd_ProgID">
    <vt:lpwstr/>
  </property>
  <property fmtid="{D5CDD505-2E9C-101B-9397-08002B2CF9AE}" pid="11" name="MailIn-Reply-To">
    <vt:lpwstr/>
  </property>
  <property fmtid="{D5CDD505-2E9C-101B-9397-08002B2CF9AE}" pid="12" name="MailReferences">
    <vt:lpwstr/>
  </property>
  <property fmtid="{D5CDD505-2E9C-101B-9397-08002B2CF9AE}" pid="13" name="TemplateUrl">
    <vt:lpwstr/>
  </property>
  <property fmtid="{D5CDD505-2E9C-101B-9397-08002B2CF9AE}" pid="14" name="MailTo">
    <vt:lpwstr/>
  </property>
  <property fmtid="{D5CDD505-2E9C-101B-9397-08002B2CF9AE}" pid="15" name="ConversationTopic">
    <vt:lpwstr/>
  </property>
  <property fmtid="{D5CDD505-2E9C-101B-9397-08002B2CF9AE}" pid="16" name="MailFrom">
    <vt:lpwstr/>
  </property>
  <property fmtid="{D5CDD505-2E9C-101B-9397-08002B2CF9AE}" pid="17" name="MailOriginalSubject">
    <vt:lpwstr/>
  </property>
  <property fmtid="{D5CDD505-2E9C-101B-9397-08002B2CF9AE}" pid="18" name="MessageID">
    <vt:lpwstr/>
  </property>
  <property fmtid="{D5CDD505-2E9C-101B-9397-08002B2CF9AE}" pid="19" name="MailReply-To">
    <vt:lpwstr/>
  </property>
  <property fmtid="{D5CDD505-2E9C-101B-9397-08002B2CF9AE}" pid="20" name="Bcc">
    <vt:lpwstr/>
  </property>
  <property fmtid="{D5CDD505-2E9C-101B-9397-08002B2CF9AE}" pid="21" name="_CopySource">
    <vt:lpwstr>https://edrms/r/fund/contr/012. Master Decision/MD_2024/01. Cycle Kick Off package ES September/2. Guidance/2024 Guidance_DRAFT v.2.xlsx</vt:lpwstr>
  </property>
  <property fmtid="{D5CDD505-2E9C-101B-9397-08002B2CF9AE}" pid="22" name="Importance">
    <vt:lpwstr/>
  </property>
  <property fmtid="{D5CDD505-2E9C-101B-9397-08002B2CF9AE}" pid="23" name="MessageClass">
    <vt:lpwstr/>
  </property>
  <property fmtid="{D5CDD505-2E9C-101B-9397-08002B2CF9AE}" pid="24" name="Topics">
    <vt:lpwstr/>
  </property>
  <property fmtid="{D5CDD505-2E9C-101B-9397-08002B2CF9AE}" pid="25" name="Received">
    <vt:lpwstr/>
  </property>
  <property fmtid="{D5CDD505-2E9C-101B-9397-08002B2CF9AE}" pid="26" name="ConversationID">
    <vt:lpwstr/>
  </property>
  <property fmtid="{D5CDD505-2E9C-101B-9397-08002B2CF9AE}" pid="27" name="fe1e379ae185499f968b54a99aa2f245">
    <vt:lpwstr>11.01.020.010 Contributions - Ex-Ante Calculations|ad3ede40-de5f-4eb5-bc29-096614c9e95d</vt:lpwstr>
  </property>
</Properties>
</file>