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BDF\Taxo\LCBFT\lcbft-2.4\formulaires Banque\"/>
    </mc:Choice>
  </mc:AlternateContent>
  <xr:revisionPtr revIDLastSave="0" documentId="13_ncr:1_{02D33F18-66C1-46DB-9EB7-14C6EA9B07A1}" xr6:coauthVersionLast="47" xr6:coauthVersionMax="47" xr10:uidLastSave="{00000000-0000-0000-0000-000000000000}"/>
  <workbookProtection workbookAlgorithmName="SHA-512" workbookHashValue="5SsehLDWLkoe2dSBj+/vkwyGT79EuE2POiDa7A5idTZ4NAdTTAkfbyE7+f5McG3zISOQ3dR4iKJYeICYW8O8Aw==" workbookSaltValue="NrPcVvz0OwYsxj83JIJ8cQ==" workbookSpinCount="100000" lockStructure="1"/>
  <bookViews>
    <workbookView xWindow="28680" yWindow="-120" windowWidth="29040" windowHeight="15720" xr2:uid="{00000000-000D-0000-FFFF-FFFF00000000}"/>
  </bookViews>
  <sheets>
    <sheet name="TB020101" sheetId="9" r:id="rId1"/>
    <sheet name="TB020102" sheetId="10" r:id="rId2"/>
    <sheet name="TB020103" sheetId="35" r:id="rId3"/>
    <sheet name="TB020104" sheetId="12" r:id="rId4"/>
    <sheet name="TB020105" sheetId="13" r:id="rId5"/>
    <sheet name="TB090101" sheetId="34" r:id="rId6"/>
    <sheet name="@lists" sheetId="33" state="hidden" r:id="rId7"/>
  </sheets>
  <definedNames>
    <definedName name="_TB000101_R0005_C0010">#REF!</definedName>
    <definedName name="_TB000101_R0010_C0010">#REF!</definedName>
    <definedName name="_TB000101_R0020_C0010">#REF!</definedName>
    <definedName name="_TB000101_R0025_C0010">#REF!</definedName>
    <definedName name="_TB000101_R0030_C0010">#REF!</definedName>
    <definedName name="_TB000101_R0050_C0010">#REF!</definedName>
    <definedName name="_TB000101_R0060_C0010">#REF!</definedName>
    <definedName name="_TB000101_R0070_C0010">#REF!</definedName>
    <definedName name="_TB000101_R0080_C0010">#REF!</definedName>
    <definedName name="_TB000101_R0090_C0010">#REF!</definedName>
    <definedName name="_TB000101_R0100_C0010">#REF!</definedName>
    <definedName name="_TB000401_R0005_C0010">#REF!</definedName>
    <definedName name="_TB000401_R0010_C0010">#REF!</definedName>
    <definedName name="_TB000401_R0020_C0010">#REF!</definedName>
    <definedName name="_TB000401_R0025_C0010">#REF!</definedName>
    <definedName name="_TB000401_R0030_C0010">#REF!</definedName>
    <definedName name="_TB000401_R0050_C0010">#REF!</definedName>
    <definedName name="_TB000401_R0060_C0010">#REF!</definedName>
    <definedName name="_TB000401_R0070_C0010">#REF!</definedName>
    <definedName name="_TB000401_R0080_C0010">#REF!</definedName>
    <definedName name="_TB000401_R0100_C0010">#REF!</definedName>
    <definedName name="_TB000501_R0005_C0010">#REF!</definedName>
    <definedName name="_TB000501_R0010_C0010">#REF!</definedName>
    <definedName name="_TB000501_R0020_C0010">#REF!</definedName>
    <definedName name="_TB000501_R0025_C0010">#REF!</definedName>
    <definedName name="_TB000501_R0030_C0010">#REF!</definedName>
    <definedName name="_TB000501_R0050_C0010">#REF!</definedName>
    <definedName name="_TB000501_R0060_C0010">#REF!</definedName>
    <definedName name="_TB000501_R0080_C0010">#REF!</definedName>
    <definedName name="_TB000501_R0100_C0010">#REF!</definedName>
    <definedName name="_TB001001_R0010_C0010">#REF!</definedName>
    <definedName name="_TB001001_R0010_C0020">#REF!</definedName>
    <definedName name="_TB001001_R0010_C0030">#REF!</definedName>
    <definedName name="_TB001001_R0020_C0010">#REF!</definedName>
    <definedName name="_TB001001_R0020_C0020">#REF!</definedName>
    <definedName name="_TB001001_R0020_C0030">#REF!</definedName>
    <definedName name="_TB001001_R0030_C0010">#REF!</definedName>
    <definedName name="_TB001001_R0030_C0020">#REF!</definedName>
    <definedName name="_TB001001_R0030_C0030">#REF!</definedName>
    <definedName name="_TB001001_R0040_C0010">#REF!</definedName>
    <definedName name="_TB001001_R0040_C0020">#REF!</definedName>
    <definedName name="_TB001001_R0040_C0030">#REF!</definedName>
    <definedName name="_TB001001_R0050_C0010">#REF!</definedName>
    <definedName name="_TB001001_R0050_C0020">#REF!</definedName>
    <definedName name="_TB001001_R0050_C0030">#REF!</definedName>
    <definedName name="_TB001001_R0060_C0010">#REF!</definedName>
    <definedName name="_TB001001_R0060_C0020">#REF!</definedName>
    <definedName name="_TB001001_R0060_C0030">#REF!</definedName>
    <definedName name="_TB010101_B1Classificationdesrisques_C0010">#REF!</definedName>
    <definedName name="_TB010101_B1Classificationdesrisques_C0020">#REF!</definedName>
    <definedName name="_TB010101_B1Classificationdesrisques_C0030">#REF!</definedName>
    <definedName name="_TB010101_B1Classificationdesrisques_C0035">#REF!</definedName>
    <definedName name="_TB010101_B1Classificationdesrisques_C0040">#REF!</definedName>
    <definedName name="_TB010101_R0010_C0010">#REF!</definedName>
    <definedName name="_TB010101_R0010_C0020">#REF!</definedName>
    <definedName name="_TB010101_R0010_C0030">#REF!</definedName>
    <definedName name="_TB010101_R0010_C0035">#REF!</definedName>
    <definedName name="_TB010101_R0010_C0040">#REF!</definedName>
    <definedName name="_TB010101_R0020_C0010">#REF!</definedName>
    <definedName name="_TB010101_R0020_C0020">#REF!</definedName>
    <definedName name="_TB010101_R0020_C0030">#REF!</definedName>
    <definedName name="_TB010101_R0020_C0035">#REF!</definedName>
    <definedName name="_TB010101_R0020_C0040">#REF!</definedName>
    <definedName name="_TB010101_R0030_C0010">#REF!</definedName>
    <definedName name="_TB010101_R0030_C0020">#REF!</definedName>
    <definedName name="_TB010101_R0030_C0030">#REF!</definedName>
    <definedName name="_TB010101_R0030_C0035">#REF!</definedName>
    <definedName name="_TB010101_R0030_C0040">#REF!</definedName>
    <definedName name="_TB010101_R0040_C0010">#REF!</definedName>
    <definedName name="_TB010101_R0040_C0020">#REF!</definedName>
    <definedName name="_TB010101_R0040_C0030">#REF!</definedName>
    <definedName name="_TB010101_R0040_C0035">#REF!</definedName>
    <definedName name="_TB010101_R0040_C0040">#REF!</definedName>
    <definedName name="_TB010101_R0050_C0010">#REF!</definedName>
    <definedName name="_TB010101_R0050_C0020">#REF!</definedName>
    <definedName name="_TB010101_R0050_C0030">#REF!</definedName>
    <definedName name="_TB010101_R0050_C0035">#REF!</definedName>
    <definedName name="_TB010101_R0050_C0040">#REF!</definedName>
    <definedName name="_TB010101_R0060_C0010">#REF!</definedName>
    <definedName name="_TB010101_R0060_C0020">#REF!</definedName>
    <definedName name="_TB010101_R0060_C0030">#REF!</definedName>
    <definedName name="_TB010101_R0060_C0035">#REF!</definedName>
    <definedName name="_TB010101_R0060_C0040">#REF!</definedName>
    <definedName name="_TB010101_R0070_C0010">#REF!</definedName>
    <definedName name="_TB010101_R0070_C0020">#REF!</definedName>
    <definedName name="_TB010101_R0070_C0030">#REF!</definedName>
    <definedName name="_TB010101_R0070_C0035">#REF!</definedName>
    <definedName name="_TB010101_R0070_C0040">#REF!</definedName>
    <definedName name="_TB010101_R0160_C0010">#REF!</definedName>
    <definedName name="_TB010101_R0160_C0020">#REF!</definedName>
    <definedName name="_TB010101_R0160_C0030">#REF!</definedName>
    <definedName name="_TB010101_R0160_C0035">#REF!</definedName>
    <definedName name="_TB010101_R0160_C0040">#REF!</definedName>
    <definedName name="_TB010101_R0170_C0010">#REF!</definedName>
    <definedName name="_TB010101_R0170_C0020">#REF!</definedName>
    <definedName name="_TB010101_R0170_C0030">#REF!</definedName>
    <definedName name="_TB010101_R0170_C0035">#REF!</definedName>
    <definedName name="_TB010101_R0170_C0040">#REF!</definedName>
    <definedName name="_TB010101_R0180_C0010">#REF!</definedName>
    <definedName name="_TB010101_R0180_C0020">#REF!</definedName>
    <definedName name="_TB010101_R0180_C0030">#REF!</definedName>
    <definedName name="_TB010101_R0180_C0035">#REF!</definedName>
    <definedName name="_TB010101_R0180_C0040">#REF!</definedName>
    <definedName name="_TB010101_R0190_C0010">#REF!</definedName>
    <definedName name="_TB010101_R0190_C0020">#REF!</definedName>
    <definedName name="_TB010101_R0190_C0030">#REF!</definedName>
    <definedName name="_TB010101_R0190_C0035">#REF!</definedName>
    <definedName name="_TB010101_R0190_C0040">#REF!</definedName>
    <definedName name="_TB010101_R0200_C0010">#REF!</definedName>
    <definedName name="_TB010101_R0200_C0020">#REF!</definedName>
    <definedName name="_TB010101_R0200_C0030">#REF!</definedName>
    <definedName name="_TB010101_R0200_C0035">#REF!</definedName>
    <definedName name="_TB010101_R0200_C0040">#REF!</definedName>
    <definedName name="_TB010101_R0210_C0010">#REF!</definedName>
    <definedName name="_TB010101_R0210_C0020">#REF!</definedName>
    <definedName name="_TB010101_R0210_C0030">#REF!</definedName>
    <definedName name="_TB010101_R0210_C0035">#REF!</definedName>
    <definedName name="_TB010101_R0210_C004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4" l="1"/>
  <c r="L12" i="34" s="1"/>
  <c r="K12" i="34" s="1"/>
  <c r="F7" i="34" l="1"/>
  <c r="B12" i="13" l="1"/>
  <c r="B11" i="13"/>
  <c r="B12" i="12"/>
  <c r="B11" i="12"/>
  <c r="B12" i="35"/>
  <c r="B11" i="35"/>
  <c r="B12" i="10"/>
  <c r="B11" i="10"/>
  <c r="B11" i="9"/>
  <c r="M11" i="9" s="1"/>
  <c r="L11" i="9" s="1"/>
  <c r="M30" i="9"/>
  <c r="L30" i="9" s="1"/>
  <c r="M29" i="9"/>
  <c r="L29" i="9" s="1"/>
  <c r="M28" i="9"/>
  <c r="L28" i="9" s="1"/>
  <c r="M27" i="9"/>
  <c r="L27" i="9" s="1"/>
  <c r="M26" i="9"/>
  <c r="L26" i="9" s="1"/>
  <c r="M25" i="9"/>
  <c r="L25" i="9" s="1"/>
  <c r="M24" i="9"/>
  <c r="L24" i="9" s="1"/>
  <c r="M23" i="9"/>
  <c r="L23" i="9" s="1"/>
  <c r="M22" i="9"/>
  <c r="L22" i="9" s="1"/>
  <c r="M21" i="9"/>
  <c r="L21" i="9" s="1"/>
  <c r="M20" i="9"/>
  <c r="L20" i="9" s="1"/>
  <c r="M19" i="9"/>
  <c r="L19" i="9" s="1"/>
  <c r="M18" i="9"/>
  <c r="L18" i="9" s="1"/>
  <c r="M17" i="9"/>
  <c r="L17" i="9" s="1"/>
  <c r="M16" i="9"/>
  <c r="L16" i="9" s="1"/>
  <c r="M15" i="9"/>
  <c r="L15" i="9" s="1"/>
  <c r="M14" i="9"/>
  <c r="L14" i="9" s="1"/>
  <c r="M13" i="9"/>
  <c r="L13" i="9" s="1"/>
  <c r="M12" i="9"/>
  <c r="L12" i="9" s="1"/>
  <c r="B12" i="9"/>
  <c r="F4" i="9"/>
  <c r="E4" i="9" s="1"/>
  <c r="F2" i="9"/>
  <c r="E2" i="9" s="1"/>
  <c r="F7" i="9" l="1"/>
  <c r="E7" i="9" s="1"/>
  <c r="B4" i="35" l="1"/>
  <c r="D3" i="35"/>
  <c r="D2" i="35"/>
  <c r="B2" i="35"/>
  <c r="B13" i="35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1" i="35" s="1"/>
  <c r="B52" i="35" s="1"/>
  <c r="B53" i="35" s="1"/>
  <c r="B54" i="35" s="1"/>
  <c r="B55" i="35" s="1"/>
  <c r="B56" i="35" s="1"/>
  <c r="B57" i="35" s="1"/>
  <c r="B58" i="35" s="1"/>
  <c r="B59" i="35" s="1"/>
  <c r="B60" i="35" s="1"/>
  <c r="B61" i="35" s="1"/>
  <c r="B62" i="35" s="1"/>
  <c r="B63" i="35" s="1"/>
  <c r="B64" i="35" s="1"/>
  <c r="B65" i="35" s="1"/>
  <c r="B66" i="35" s="1"/>
  <c r="B67" i="35" s="1"/>
  <c r="B68" i="35" s="1"/>
  <c r="B69" i="35" s="1"/>
  <c r="B70" i="35" s="1"/>
  <c r="B71" i="35" s="1"/>
  <c r="B72" i="35" s="1"/>
  <c r="B73" i="35" s="1"/>
  <c r="B74" i="35" s="1"/>
  <c r="B75" i="35" s="1"/>
  <c r="B76" i="35" s="1"/>
  <c r="B77" i="35" s="1"/>
  <c r="B78" i="35" s="1"/>
  <c r="B79" i="35" s="1"/>
  <c r="B80" i="35" s="1"/>
  <c r="B81" i="35" s="1"/>
  <c r="B82" i="35" s="1"/>
  <c r="B83" i="35" s="1"/>
  <c r="B84" i="35" s="1"/>
  <c r="B85" i="35" s="1"/>
  <c r="B86" i="35" s="1"/>
  <c r="B87" i="35" s="1"/>
  <c r="B88" i="35" s="1"/>
  <c r="B89" i="35" s="1"/>
  <c r="B90" i="35" s="1"/>
  <c r="B91" i="35" s="1"/>
  <c r="B92" i="35" s="1"/>
  <c r="B93" i="35" s="1"/>
  <c r="B94" i="35" s="1"/>
  <c r="B95" i="35" s="1"/>
  <c r="B96" i="35" s="1"/>
  <c r="B97" i="35" s="1"/>
  <c r="B98" i="35" s="1"/>
  <c r="B99" i="35" s="1"/>
  <c r="B100" i="35" s="1"/>
  <c r="B101" i="35" s="1"/>
  <c r="B102" i="35" s="1"/>
  <c r="B103" i="35" s="1"/>
  <c r="B104" i="35" s="1"/>
  <c r="B105" i="35" s="1"/>
  <c r="B106" i="35" s="1"/>
  <c r="B107" i="35" s="1"/>
  <c r="B108" i="35" s="1"/>
  <c r="B109" i="35" s="1"/>
  <c r="B110" i="35" s="1"/>
  <c r="B111" i="35" s="1"/>
  <c r="B112" i="35" s="1"/>
  <c r="B113" i="35" s="1"/>
  <c r="B114" i="35" s="1"/>
  <c r="B115" i="35" s="1"/>
  <c r="B116" i="35" s="1"/>
  <c r="B117" i="35" s="1"/>
  <c r="B118" i="35" s="1"/>
  <c r="B119" i="35" s="1"/>
  <c r="B120" i="35" s="1"/>
  <c r="B121" i="35" s="1"/>
  <c r="B122" i="35" s="1"/>
  <c r="B123" i="35" s="1"/>
  <c r="B124" i="35" s="1"/>
  <c r="B125" i="35" s="1"/>
  <c r="B126" i="35" s="1"/>
  <c r="B127" i="35" s="1"/>
  <c r="B128" i="35" s="1"/>
  <c r="B129" i="35" s="1"/>
  <c r="B130" i="35" s="1"/>
  <c r="B131" i="35" s="1"/>
  <c r="B132" i="35" s="1"/>
  <c r="B133" i="35" s="1"/>
  <c r="B134" i="35" s="1"/>
  <c r="B135" i="35" s="1"/>
  <c r="B136" i="35" s="1"/>
  <c r="B137" i="35" s="1"/>
  <c r="B138" i="35" s="1"/>
  <c r="B139" i="35" s="1"/>
  <c r="B140" i="35" s="1"/>
  <c r="B141" i="35" s="1"/>
  <c r="B142" i="35" s="1"/>
  <c r="B143" i="35" s="1"/>
  <c r="B144" i="35" s="1"/>
  <c r="B145" i="35" s="1"/>
  <c r="B146" i="35" s="1"/>
  <c r="B147" i="35" s="1"/>
  <c r="B148" i="35" s="1"/>
  <c r="B149" i="35" s="1"/>
  <c r="B150" i="35" s="1"/>
  <c r="B151" i="35" s="1"/>
  <c r="B152" i="35" s="1"/>
  <c r="B153" i="35" s="1"/>
  <c r="B154" i="35" s="1"/>
  <c r="B155" i="35" s="1"/>
  <c r="B156" i="35" s="1"/>
  <c r="B157" i="35" s="1"/>
  <c r="B158" i="35" s="1"/>
  <c r="B159" i="35" s="1"/>
  <c r="B160" i="35" s="1"/>
  <c r="M147" i="35" l="1"/>
  <c r="L147" i="35" s="1"/>
  <c r="M131" i="35"/>
  <c r="L131" i="35" s="1"/>
  <c r="M115" i="35"/>
  <c r="L115" i="35" s="1"/>
  <c r="M99" i="35"/>
  <c r="L99" i="35" s="1"/>
  <c r="M83" i="35"/>
  <c r="L83" i="35" s="1"/>
  <c r="M67" i="35"/>
  <c r="L67" i="35" s="1"/>
  <c r="M51" i="35"/>
  <c r="L51" i="35" s="1"/>
  <c r="M35" i="35"/>
  <c r="L35" i="35" s="1"/>
  <c r="M19" i="35"/>
  <c r="L19" i="35" s="1"/>
  <c r="M134" i="35"/>
  <c r="L134" i="35" s="1"/>
  <c r="M157" i="35"/>
  <c r="L157" i="35" s="1"/>
  <c r="M152" i="35"/>
  <c r="L152" i="35" s="1"/>
  <c r="M146" i="35"/>
  <c r="L146" i="35" s="1"/>
  <c r="M141" i="35"/>
  <c r="L141" i="35" s="1"/>
  <c r="M136" i="35"/>
  <c r="L136" i="35" s="1"/>
  <c r="M130" i="35"/>
  <c r="L130" i="35" s="1"/>
  <c r="M125" i="35"/>
  <c r="L125" i="35" s="1"/>
  <c r="M120" i="35"/>
  <c r="L120" i="35" s="1"/>
  <c r="M114" i="35"/>
  <c r="L114" i="35" s="1"/>
  <c r="M109" i="35"/>
  <c r="L109" i="35" s="1"/>
  <c r="M104" i="35"/>
  <c r="L104" i="35" s="1"/>
  <c r="M98" i="35"/>
  <c r="L98" i="35" s="1"/>
  <c r="M93" i="35"/>
  <c r="L93" i="35" s="1"/>
  <c r="M88" i="35"/>
  <c r="L88" i="35" s="1"/>
  <c r="M82" i="35"/>
  <c r="L82" i="35" s="1"/>
  <c r="M77" i="35"/>
  <c r="L77" i="35" s="1"/>
  <c r="M72" i="35"/>
  <c r="L72" i="35" s="1"/>
  <c r="M66" i="35"/>
  <c r="L66" i="35" s="1"/>
  <c r="M61" i="35"/>
  <c r="L61" i="35" s="1"/>
  <c r="M56" i="35"/>
  <c r="L56" i="35" s="1"/>
  <c r="M50" i="35"/>
  <c r="L50" i="35" s="1"/>
  <c r="M45" i="35"/>
  <c r="L45" i="35" s="1"/>
  <c r="M40" i="35"/>
  <c r="L40" i="35" s="1"/>
  <c r="M34" i="35"/>
  <c r="L34" i="35" s="1"/>
  <c r="M29" i="35"/>
  <c r="L29" i="35" s="1"/>
  <c r="M24" i="35"/>
  <c r="L24" i="35" s="1"/>
  <c r="M18" i="35"/>
  <c r="L18" i="35" s="1"/>
  <c r="M13" i="35"/>
  <c r="L13" i="35" s="1"/>
  <c r="M145" i="35"/>
  <c r="L145" i="35" s="1"/>
  <c r="M151" i="35"/>
  <c r="L151" i="35" s="1"/>
  <c r="M135" i="35"/>
  <c r="L135" i="35" s="1"/>
  <c r="M119" i="35"/>
  <c r="L119" i="35" s="1"/>
  <c r="M103" i="35"/>
  <c r="L103" i="35" s="1"/>
  <c r="M87" i="35"/>
  <c r="L87" i="35" s="1"/>
  <c r="M71" i="35"/>
  <c r="L71" i="35" s="1"/>
  <c r="M55" i="35"/>
  <c r="L55" i="35" s="1"/>
  <c r="M39" i="35"/>
  <c r="L39" i="35" s="1"/>
  <c r="M23" i="35"/>
  <c r="L23" i="35" s="1"/>
  <c r="M156" i="35"/>
  <c r="L156" i="35" s="1"/>
  <c r="M155" i="35"/>
  <c r="L155" i="35" s="1"/>
  <c r="M139" i="35"/>
  <c r="L139" i="35" s="1"/>
  <c r="M123" i="35"/>
  <c r="L123" i="35" s="1"/>
  <c r="M107" i="35"/>
  <c r="L107" i="35" s="1"/>
  <c r="M91" i="35"/>
  <c r="L91" i="35" s="1"/>
  <c r="M75" i="35"/>
  <c r="L75" i="35" s="1"/>
  <c r="M59" i="35"/>
  <c r="L59" i="35" s="1"/>
  <c r="M43" i="35"/>
  <c r="L43" i="35" s="1"/>
  <c r="M27" i="35"/>
  <c r="L27" i="35" s="1"/>
  <c r="M160" i="35"/>
  <c r="L160" i="35" s="1"/>
  <c r="M154" i="35"/>
  <c r="L154" i="35" s="1"/>
  <c r="M149" i="35"/>
  <c r="L149" i="35" s="1"/>
  <c r="M144" i="35"/>
  <c r="L144" i="35" s="1"/>
  <c r="M138" i="35"/>
  <c r="L138" i="35" s="1"/>
  <c r="M133" i="35"/>
  <c r="L133" i="35" s="1"/>
  <c r="M128" i="35"/>
  <c r="L128" i="35" s="1"/>
  <c r="M122" i="35"/>
  <c r="L122" i="35" s="1"/>
  <c r="M117" i="35"/>
  <c r="L117" i="35" s="1"/>
  <c r="M112" i="35"/>
  <c r="L112" i="35" s="1"/>
  <c r="M106" i="35"/>
  <c r="L106" i="35" s="1"/>
  <c r="M101" i="35"/>
  <c r="L101" i="35" s="1"/>
  <c r="M96" i="35"/>
  <c r="L96" i="35" s="1"/>
  <c r="M90" i="35"/>
  <c r="L90" i="35" s="1"/>
  <c r="M85" i="35"/>
  <c r="L85" i="35" s="1"/>
  <c r="M80" i="35"/>
  <c r="L80" i="35" s="1"/>
  <c r="M74" i="35"/>
  <c r="L74" i="35" s="1"/>
  <c r="M69" i="35"/>
  <c r="L69" i="35" s="1"/>
  <c r="M64" i="35"/>
  <c r="L64" i="35" s="1"/>
  <c r="M58" i="35"/>
  <c r="L58" i="35" s="1"/>
  <c r="M53" i="35"/>
  <c r="L53" i="35" s="1"/>
  <c r="M48" i="35"/>
  <c r="L48" i="35" s="1"/>
  <c r="M42" i="35"/>
  <c r="L42" i="35" s="1"/>
  <c r="M37" i="35"/>
  <c r="L37" i="35" s="1"/>
  <c r="M32" i="35"/>
  <c r="L32" i="35" s="1"/>
  <c r="M26" i="35"/>
  <c r="L26" i="35" s="1"/>
  <c r="M21" i="35"/>
  <c r="L21" i="35" s="1"/>
  <c r="M16" i="35"/>
  <c r="L16" i="35" s="1"/>
  <c r="M158" i="35"/>
  <c r="L158" i="35" s="1"/>
  <c r="M140" i="35"/>
  <c r="L140" i="35" s="1"/>
  <c r="M124" i="35"/>
  <c r="L124" i="35" s="1"/>
  <c r="M110" i="35"/>
  <c r="L110" i="35" s="1"/>
  <c r="M95" i="35"/>
  <c r="L95" i="35" s="1"/>
  <c r="M81" i="35"/>
  <c r="L81" i="35" s="1"/>
  <c r="M68" i="35"/>
  <c r="L68" i="35" s="1"/>
  <c r="M38" i="35"/>
  <c r="L38" i="35" s="1"/>
  <c r="M25" i="35"/>
  <c r="L25" i="35" s="1"/>
  <c r="M12" i="35"/>
  <c r="L12" i="35" s="1"/>
  <c r="M63" i="35"/>
  <c r="L63" i="35" s="1"/>
  <c r="M36" i="35"/>
  <c r="L36" i="35" s="1"/>
  <c r="M150" i="35"/>
  <c r="L150" i="35" s="1"/>
  <c r="M118" i="35"/>
  <c r="L118" i="35" s="1"/>
  <c r="M105" i="35"/>
  <c r="L105" i="35" s="1"/>
  <c r="M76" i="35"/>
  <c r="L76" i="35" s="1"/>
  <c r="M62" i="35"/>
  <c r="L62" i="35" s="1"/>
  <c r="M47" i="35"/>
  <c r="L47" i="35" s="1"/>
  <c r="M20" i="35"/>
  <c r="L20" i="35" s="1"/>
  <c r="M142" i="35"/>
  <c r="L142" i="35" s="1"/>
  <c r="M84" i="35"/>
  <c r="L84" i="35" s="1"/>
  <c r="M108" i="35"/>
  <c r="L108" i="35" s="1"/>
  <c r="M94" i="35"/>
  <c r="L94" i="35" s="1"/>
  <c r="M79" i="35"/>
  <c r="L79" i="35" s="1"/>
  <c r="M65" i="35"/>
  <c r="L65" i="35" s="1"/>
  <c r="M52" i="35"/>
  <c r="L52" i="35" s="1"/>
  <c r="M22" i="35"/>
  <c r="L22" i="35" s="1"/>
  <c r="M153" i="35"/>
  <c r="L153" i="35" s="1"/>
  <c r="M137" i="35"/>
  <c r="L137" i="35" s="1"/>
  <c r="M121" i="35"/>
  <c r="L121" i="35" s="1"/>
  <c r="M92" i="35"/>
  <c r="L92" i="35" s="1"/>
  <c r="M78" i="35"/>
  <c r="L78" i="35" s="1"/>
  <c r="M49" i="35"/>
  <c r="L49" i="35" s="1"/>
  <c r="M33" i="35"/>
  <c r="L33" i="35" s="1"/>
  <c r="M126" i="35"/>
  <c r="L126" i="35" s="1"/>
  <c r="M97" i="35"/>
  <c r="L97" i="35" s="1"/>
  <c r="M54" i="35"/>
  <c r="L54" i="35" s="1"/>
  <c r="M132" i="35"/>
  <c r="L132" i="35" s="1"/>
  <c r="M102" i="35"/>
  <c r="L102" i="35" s="1"/>
  <c r="M89" i="35"/>
  <c r="L89" i="35" s="1"/>
  <c r="M60" i="35"/>
  <c r="L60" i="35" s="1"/>
  <c r="M46" i="35"/>
  <c r="L46" i="35" s="1"/>
  <c r="M31" i="35"/>
  <c r="L31" i="35" s="1"/>
  <c r="M17" i="35"/>
  <c r="L17" i="35" s="1"/>
  <c r="M148" i="35"/>
  <c r="L148" i="35" s="1"/>
  <c r="M129" i="35"/>
  <c r="L129" i="35" s="1"/>
  <c r="M116" i="35"/>
  <c r="L116" i="35" s="1"/>
  <c r="M86" i="35"/>
  <c r="L86" i="35" s="1"/>
  <c r="M73" i="35"/>
  <c r="L73" i="35" s="1"/>
  <c r="M44" i="35"/>
  <c r="L44" i="35" s="1"/>
  <c r="M30" i="35"/>
  <c r="L30" i="35" s="1"/>
  <c r="M15" i="35"/>
  <c r="L15" i="35" s="1"/>
  <c r="M143" i="35"/>
  <c r="L143" i="35" s="1"/>
  <c r="M127" i="35"/>
  <c r="L127" i="35" s="1"/>
  <c r="M113" i="35"/>
  <c r="L113" i="35" s="1"/>
  <c r="M100" i="35"/>
  <c r="L100" i="35" s="1"/>
  <c r="M70" i="35"/>
  <c r="L70" i="35" s="1"/>
  <c r="M57" i="35"/>
  <c r="L57" i="35" s="1"/>
  <c r="M28" i="35"/>
  <c r="L28" i="35" s="1"/>
  <c r="M14" i="35"/>
  <c r="L14" i="35" s="1"/>
  <c r="M159" i="35"/>
  <c r="L159" i="35" s="1"/>
  <c r="M111" i="35"/>
  <c r="L111" i="35" s="1"/>
  <c r="M41" i="35"/>
  <c r="L41" i="35" s="1"/>
  <c r="M11" i="35"/>
  <c r="L11" i="35" s="1"/>
  <c r="B5" i="34"/>
  <c r="B4" i="34"/>
  <c r="D3" i="34"/>
  <c r="D2" i="34"/>
  <c r="B2" i="34"/>
  <c r="E7" i="34"/>
  <c r="B5" i="9"/>
  <c r="B5" i="10" s="1"/>
  <c r="B13" i="34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F5" i="34" l="1"/>
  <c r="B5" i="13"/>
  <c r="B5" i="12"/>
  <c r="B5" i="35"/>
  <c r="F5" i="35" s="1"/>
  <c r="B4" i="13" l="1"/>
  <c r="D3" i="13"/>
  <c r="D2" i="13"/>
  <c r="B2" i="13"/>
  <c r="B4" i="12"/>
  <c r="D3" i="12"/>
  <c r="D2" i="12"/>
  <c r="B2" i="12"/>
  <c r="B2" i="10"/>
  <c r="B4" i="10"/>
  <c r="D2" i="10"/>
  <c r="M26" i="12" l="1"/>
  <c r="L26" i="12" s="1"/>
  <c r="M19" i="12"/>
  <c r="L19" i="12" s="1"/>
  <c r="M14" i="12"/>
  <c r="L14" i="12" s="1"/>
  <c r="M25" i="12"/>
  <c r="L25" i="12" s="1"/>
  <c r="M13" i="12"/>
  <c r="L13" i="12" s="1"/>
  <c r="M18" i="12"/>
  <c r="L18" i="12" s="1"/>
  <c r="M29" i="12"/>
  <c r="L29" i="12" s="1"/>
  <c r="M23" i="12"/>
  <c r="L23" i="12" s="1"/>
  <c r="M12" i="12"/>
  <c r="L12" i="12" s="1"/>
  <c r="M28" i="12"/>
  <c r="L28" i="12" s="1"/>
  <c r="M22" i="12"/>
  <c r="L22" i="12" s="1"/>
  <c r="M16" i="12"/>
  <c r="L16" i="12" s="1"/>
  <c r="M27" i="12"/>
  <c r="L27" i="12" s="1"/>
  <c r="M24" i="12"/>
  <c r="L24" i="12" s="1"/>
  <c r="M21" i="12"/>
  <c r="L21" i="12" s="1"/>
  <c r="M30" i="12"/>
  <c r="L30" i="12" s="1"/>
  <c r="M20" i="12"/>
  <c r="L20" i="12" s="1"/>
  <c r="M17" i="12"/>
  <c r="L17" i="12" s="1"/>
  <c r="M15" i="12"/>
  <c r="L15" i="12" s="1"/>
  <c r="M11" i="12"/>
  <c r="L11" i="12" s="1"/>
  <c r="M160" i="10"/>
  <c r="L160" i="10" s="1"/>
  <c r="M154" i="10"/>
  <c r="L154" i="10" s="1"/>
  <c r="M149" i="10"/>
  <c r="L149" i="10" s="1"/>
  <c r="M144" i="10"/>
  <c r="L144" i="10" s="1"/>
  <c r="M138" i="10"/>
  <c r="L138" i="10" s="1"/>
  <c r="M133" i="10"/>
  <c r="L133" i="10" s="1"/>
  <c r="M128" i="10"/>
  <c r="L128" i="10" s="1"/>
  <c r="M159" i="10"/>
  <c r="L159" i="10" s="1"/>
  <c r="M143" i="10"/>
  <c r="L143" i="10" s="1"/>
  <c r="M127" i="10"/>
  <c r="L127" i="10" s="1"/>
  <c r="M111" i="10"/>
  <c r="L111" i="10" s="1"/>
  <c r="M95" i="10"/>
  <c r="L95" i="10" s="1"/>
  <c r="M79" i="10"/>
  <c r="L79" i="10" s="1"/>
  <c r="M63" i="10"/>
  <c r="L63" i="10" s="1"/>
  <c r="M47" i="10"/>
  <c r="L47" i="10" s="1"/>
  <c r="M31" i="10"/>
  <c r="L31" i="10" s="1"/>
  <c r="M15" i="10"/>
  <c r="L15" i="10" s="1"/>
  <c r="M104" i="10"/>
  <c r="L104" i="10" s="1"/>
  <c r="M50" i="10"/>
  <c r="L50" i="10" s="1"/>
  <c r="M13" i="10"/>
  <c r="L13" i="10" s="1"/>
  <c r="M158" i="10"/>
  <c r="L158" i="10" s="1"/>
  <c r="M153" i="10"/>
  <c r="L153" i="10" s="1"/>
  <c r="M148" i="10"/>
  <c r="L148" i="10" s="1"/>
  <c r="M142" i="10"/>
  <c r="L142" i="10" s="1"/>
  <c r="M137" i="10"/>
  <c r="L137" i="10" s="1"/>
  <c r="M132" i="10"/>
  <c r="L132" i="10" s="1"/>
  <c r="M126" i="10"/>
  <c r="L126" i="10" s="1"/>
  <c r="M121" i="10"/>
  <c r="L121" i="10" s="1"/>
  <c r="M116" i="10"/>
  <c r="L116" i="10" s="1"/>
  <c r="M110" i="10"/>
  <c r="L110" i="10" s="1"/>
  <c r="M105" i="10"/>
  <c r="L105" i="10" s="1"/>
  <c r="M100" i="10"/>
  <c r="L100" i="10" s="1"/>
  <c r="M94" i="10"/>
  <c r="L94" i="10" s="1"/>
  <c r="M89" i="10"/>
  <c r="L89" i="10" s="1"/>
  <c r="M84" i="10"/>
  <c r="L84" i="10" s="1"/>
  <c r="M78" i="10"/>
  <c r="L78" i="10" s="1"/>
  <c r="M73" i="10"/>
  <c r="L73" i="10" s="1"/>
  <c r="M68" i="10"/>
  <c r="L68" i="10" s="1"/>
  <c r="M62" i="10"/>
  <c r="L62" i="10" s="1"/>
  <c r="M57" i="10"/>
  <c r="L57" i="10" s="1"/>
  <c r="M52" i="10"/>
  <c r="L52" i="10" s="1"/>
  <c r="M46" i="10"/>
  <c r="L46" i="10" s="1"/>
  <c r="M41" i="10"/>
  <c r="L41" i="10" s="1"/>
  <c r="M36" i="10"/>
  <c r="L36" i="10" s="1"/>
  <c r="M30" i="10"/>
  <c r="L30" i="10" s="1"/>
  <c r="M25" i="10"/>
  <c r="L25" i="10" s="1"/>
  <c r="M20" i="10"/>
  <c r="L20" i="10" s="1"/>
  <c r="M14" i="10"/>
  <c r="L14" i="10" s="1"/>
  <c r="M141" i="10"/>
  <c r="L141" i="10" s="1"/>
  <c r="M66" i="10"/>
  <c r="L66" i="10" s="1"/>
  <c r="M34" i="10"/>
  <c r="L34" i="10" s="1"/>
  <c r="M18" i="10"/>
  <c r="L18" i="10" s="1"/>
  <c r="M147" i="10"/>
  <c r="L147" i="10" s="1"/>
  <c r="M131" i="10"/>
  <c r="L131" i="10" s="1"/>
  <c r="M115" i="10"/>
  <c r="L115" i="10" s="1"/>
  <c r="M99" i="10"/>
  <c r="L99" i="10" s="1"/>
  <c r="M83" i="10"/>
  <c r="L83" i="10" s="1"/>
  <c r="M67" i="10"/>
  <c r="L67" i="10" s="1"/>
  <c r="M51" i="10"/>
  <c r="L51" i="10" s="1"/>
  <c r="M35" i="10"/>
  <c r="L35" i="10" s="1"/>
  <c r="M19" i="10"/>
  <c r="L19" i="10" s="1"/>
  <c r="M12" i="10"/>
  <c r="L12" i="10" s="1"/>
  <c r="M157" i="10"/>
  <c r="L157" i="10" s="1"/>
  <c r="M152" i="10"/>
  <c r="L152" i="10" s="1"/>
  <c r="M146" i="10"/>
  <c r="L146" i="10" s="1"/>
  <c r="M136" i="10"/>
  <c r="L136" i="10" s="1"/>
  <c r="M130" i="10"/>
  <c r="L130" i="10" s="1"/>
  <c r="M125" i="10"/>
  <c r="L125" i="10" s="1"/>
  <c r="M120" i="10"/>
  <c r="L120" i="10" s="1"/>
  <c r="M114" i="10"/>
  <c r="L114" i="10" s="1"/>
  <c r="M109" i="10"/>
  <c r="L109" i="10" s="1"/>
  <c r="M93" i="10"/>
  <c r="L93" i="10" s="1"/>
  <c r="M88" i="10"/>
  <c r="L88" i="10" s="1"/>
  <c r="M82" i="10"/>
  <c r="L82" i="10" s="1"/>
  <c r="M77" i="10"/>
  <c r="L77" i="10" s="1"/>
  <c r="M72" i="10"/>
  <c r="L72" i="10" s="1"/>
  <c r="M61" i="10"/>
  <c r="L61" i="10" s="1"/>
  <c r="M56" i="10"/>
  <c r="L56" i="10" s="1"/>
  <c r="M45" i="10"/>
  <c r="L45" i="10" s="1"/>
  <c r="M29" i="10"/>
  <c r="L29" i="10" s="1"/>
  <c r="M24" i="10"/>
  <c r="L24" i="10" s="1"/>
  <c r="M98" i="10"/>
  <c r="L98" i="10" s="1"/>
  <c r="M40" i="10"/>
  <c r="L40" i="10" s="1"/>
  <c r="M151" i="10"/>
  <c r="L151" i="10" s="1"/>
  <c r="M135" i="10"/>
  <c r="L135" i="10" s="1"/>
  <c r="M119" i="10"/>
  <c r="L119" i="10" s="1"/>
  <c r="M103" i="10"/>
  <c r="L103" i="10" s="1"/>
  <c r="M87" i="10"/>
  <c r="L87" i="10" s="1"/>
  <c r="M71" i="10"/>
  <c r="L71" i="10" s="1"/>
  <c r="M55" i="10"/>
  <c r="L55" i="10" s="1"/>
  <c r="M39" i="10"/>
  <c r="L39" i="10" s="1"/>
  <c r="M23" i="10"/>
  <c r="L23" i="10" s="1"/>
  <c r="M156" i="10"/>
  <c r="L156" i="10" s="1"/>
  <c r="M150" i="10"/>
  <c r="L150" i="10" s="1"/>
  <c r="M145" i="10"/>
  <c r="L145" i="10" s="1"/>
  <c r="M140" i="10"/>
  <c r="L140" i="10" s="1"/>
  <c r="M134" i="10"/>
  <c r="L134" i="10" s="1"/>
  <c r="M129" i="10"/>
  <c r="L129" i="10" s="1"/>
  <c r="M124" i="10"/>
  <c r="L124" i="10" s="1"/>
  <c r="M118" i="10"/>
  <c r="L118" i="10" s="1"/>
  <c r="M113" i="10"/>
  <c r="L113" i="10" s="1"/>
  <c r="M108" i="10"/>
  <c r="L108" i="10" s="1"/>
  <c r="M102" i="10"/>
  <c r="L102" i="10" s="1"/>
  <c r="M97" i="10"/>
  <c r="L97" i="10" s="1"/>
  <c r="M92" i="10"/>
  <c r="L92" i="10" s="1"/>
  <c r="M86" i="10"/>
  <c r="L86" i="10" s="1"/>
  <c r="M81" i="10"/>
  <c r="L81" i="10" s="1"/>
  <c r="M76" i="10"/>
  <c r="L76" i="10" s="1"/>
  <c r="M70" i="10"/>
  <c r="L70" i="10" s="1"/>
  <c r="M65" i="10"/>
  <c r="L65" i="10" s="1"/>
  <c r="M60" i="10"/>
  <c r="L60" i="10" s="1"/>
  <c r="M54" i="10"/>
  <c r="L54" i="10" s="1"/>
  <c r="M49" i="10"/>
  <c r="L49" i="10" s="1"/>
  <c r="M44" i="10"/>
  <c r="L44" i="10" s="1"/>
  <c r="M38" i="10"/>
  <c r="L38" i="10" s="1"/>
  <c r="M33" i="10"/>
  <c r="L33" i="10" s="1"/>
  <c r="M28" i="10"/>
  <c r="L28" i="10" s="1"/>
  <c r="M22" i="10"/>
  <c r="L22" i="10" s="1"/>
  <c r="M17" i="10"/>
  <c r="L17" i="10" s="1"/>
  <c r="M155" i="10"/>
  <c r="L155" i="10" s="1"/>
  <c r="M139" i="10"/>
  <c r="L139" i="10" s="1"/>
  <c r="M123" i="10"/>
  <c r="L123" i="10" s="1"/>
  <c r="M107" i="10"/>
  <c r="L107" i="10" s="1"/>
  <c r="M91" i="10"/>
  <c r="L91" i="10" s="1"/>
  <c r="M112" i="10"/>
  <c r="L112" i="10" s="1"/>
  <c r="M74" i="10"/>
  <c r="L74" i="10" s="1"/>
  <c r="M53" i="10"/>
  <c r="L53" i="10" s="1"/>
  <c r="M32" i="10"/>
  <c r="L32" i="10" s="1"/>
  <c r="M26" i="10"/>
  <c r="L26" i="10" s="1"/>
  <c r="M96" i="10"/>
  <c r="L96" i="10" s="1"/>
  <c r="M43" i="10"/>
  <c r="L43" i="10" s="1"/>
  <c r="M117" i="10"/>
  <c r="L117" i="10" s="1"/>
  <c r="M106" i="10"/>
  <c r="L106" i="10" s="1"/>
  <c r="M27" i="10"/>
  <c r="L27" i="10" s="1"/>
  <c r="M101" i="10"/>
  <c r="L101" i="10" s="1"/>
  <c r="M69" i="10"/>
  <c r="L69" i="10" s="1"/>
  <c r="M48" i="10"/>
  <c r="L48" i="10" s="1"/>
  <c r="M90" i="10"/>
  <c r="L90" i="10" s="1"/>
  <c r="M64" i="10"/>
  <c r="L64" i="10" s="1"/>
  <c r="M42" i="10"/>
  <c r="L42" i="10" s="1"/>
  <c r="M21" i="10"/>
  <c r="L21" i="10" s="1"/>
  <c r="M85" i="10"/>
  <c r="L85" i="10" s="1"/>
  <c r="M59" i="10"/>
  <c r="L59" i="10" s="1"/>
  <c r="M122" i="10"/>
  <c r="L122" i="10" s="1"/>
  <c r="M80" i="10"/>
  <c r="L80" i="10" s="1"/>
  <c r="M58" i="10"/>
  <c r="L58" i="10" s="1"/>
  <c r="M37" i="10"/>
  <c r="L37" i="10" s="1"/>
  <c r="M16" i="10"/>
  <c r="L16" i="10" s="1"/>
  <c r="M75" i="10"/>
  <c r="L75" i="10" s="1"/>
  <c r="M11" i="10"/>
  <c r="L11" i="10" s="1"/>
  <c r="M27" i="13"/>
  <c r="L27" i="13" s="1"/>
  <c r="M18" i="13"/>
  <c r="L18" i="13" s="1"/>
  <c r="M12" i="13"/>
  <c r="L12" i="13" s="1"/>
  <c r="M22" i="13"/>
  <c r="L22" i="13" s="1"/>
  <c r="M17" i="13"/>
  <c r="L17" i="13" s="1"/>
  <c r="M26" i="13"/>
  <c r="L26" i="13" s="1"/>
  <c r="M21" i="13"/>
  <c r="L21" i="13" s="1"/>
  <c r="M29" i="13"/>
  <c r="L29" i="13" s="1"/>
  <c r="M20" i="13"/>
  <c r="L20" i="13" s="1"/>
  <c r="M15" i="13"/>
  <c r="L15" i="13" s="1"/>
  <c r="M24" i="13"/>
  <c r="L24" i="13" s="1"/>
  <c r="M30" i="13"/>
  <c r="L30" i="13" s="1"/>
  <c r="M13" i="13"/>
  <c r="L13" i="13" s="1"/>
  <c r="M19" i="13"/>
  <c r="L19" i="13" s="1"/>
  <c r="M28" i="13"/>
  <c r="L28" i="13" s="1"/>
  <c r="M16" i="13"/>
  <c r="L16" i="13" s="1"/>
  <c r="M14" i="13"/>
  <c r="L14" i="13" s="1"/>
  <c r="M25" i="13"/>
  <c r="L25" i="13" s="1"/>
  <c r="M23" i="13"/>
  <c r="L23" i="13" s="1"/>
  <c r="M11" i="13"/>
  <c r="L11" i="13" s="1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F5" i="10"/>
  <c r="N3" i="9" l="1"/>
  <c r="N3" i="10" s="1"/>
  <c r="B13" i="12"/>
  <c r="F5" i="12"/>
  <c r="B13" i="13"/>
  <c r="F5" i="13"/>
  <c r="B13" i="10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F5" i="9"/>
  <c r="M3" i="34" l="1"/>
  <c r="L3" i="9"/>
  <c r="M3" i="9"/>
  <c r="N3" i="35"/>
  <c r="M3" i="35" s="1"/>
  <c r="N3" i="13"/>
  <c r="M3" i="13" s="1"/>
  <c r="N3" i="12"/>
  <c r="M3" i="12" s="1"/>
  <c r="M3" i="10"/>
  <c r="L3" i="10"/>
  <c r="B13" i="9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D3" i="10"/>
  <c r="L3" i="13" l="1"/>
  <c r="L3" i="34"/>
  <c r="K3" i="34"/>
  <c r="L3" i="35"/>
  <c r="L3" i="12"/>
</calcChain>
</file>

<file path=xl/sharedStrings.xml><?xml version="1.0" encoding="utf-8"?>
<sst xmlns="http://schemas.openxmlformats.org/spreadsheetml/2006/main" count="477" uniqueCount="374">
  <si>
    <t/>
  </si>
  <si>
    <t>1</t>
  </si>
  <si>
    <t>2</t>
  </si>
  <si>
    <t>3</t>
  </si>
  <si>
    <t>4</t>
  </si>
  <si>
    <t>AFGHANISTAN</t>
  </si>
  <si>
    <t>AFRIQUE DU SUD</t>
  </si>
  <si>
    <t>ALAND(LES ÎLES)</t>
  </si>
  <si>
    <t>ALBANIE</t>
  </si>
  <si>
    <t>ALGERIE</t>
  </si>
  <si>
    <t>ALLEMAGNE</t>
  </si>
  <si>
    <t>ANDORRE</t>
  </si>
  <si>
    <t>ANGOLA</t>
  </si>
  <si>
    <t>ANGUILLA</t>
  </si>
  <si>
    <t>ANTARCTIQUE</t>
  </si>
  <si>
    <t>ANTIGUA-ET-BARBUDA</t>
  </si>
  <si>
    <t>ARABIE SAOUDITE</t>
  </si>
  <si>
    <t>ARGENTINE</t>
  </si>
  <si>
    <t>ARMENIE</t>
  </si>
  <si>
    <t>ARUBA</t>
  </si>
  <si>
    <t>AUSTRALIE</t>
  </si>
  <si>
    <t>AUTRICHE</t>
  </si>
  <si>
    <t>AZERBAÏDJAN</t>
  </si>
  <si>
    <t>BAHAMAS</t>
  </si>
  <si>
    <t>BAHREÏN</t>
  </si>
  <si>
    <t>BANGLADESH</t>
  </si>
  <si>
    <t>BARBADE</t>
  </si>
  <si>
    <t>BELARUS</t>
  </si>
  <si>
    <t>BELGIQUE</t>
  </si>
  <si>
    <t>BELIZE</t>
  </si>
  <si>
    <t>BENIN</t>
  </si>
  <si>
    <t>BERMUDES</t>
  </si>
  <si>
    <t>BHOUTAN</t>
  </si>
  <si>
    <t>BOLIVIE (ETAT PLURINATIONAL DE)</t>
  </si>
  <si>
    <t>BONAIRE, SAINT-EUSTACHE ET SABA</t>
  </si>
  <si>
    <t>BOSNIE-HERZEGOVINE</t>
  </si>
  <si>
    <t>BOTSWANA</t>
  </si>
  <si>
    <t>BOUVET (L'ÎLE)</t>
  </si>
  <si>
    <t>BRESIL</t>
  </si>
  <si>
    <t>BRUNEI DARUSSALAM</t>
  </si>
  <si>
    <t>BULGARIE</t>
  </si>
  <si>
    <t>BURKINA FASO</t>
  </si>
  <si>
    <t>BURUNDI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</si>
  <si>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</si>
  <si>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</si>
  <si>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</si>
  <si>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</si>
  <si>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</si>
  <si>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</si>
  <si>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</si>
  <si>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</si>
  <si>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</si>
  <si>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</si>
  <si>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</si>
  <si>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</si>
  <si>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</si>
  <si>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</si>
  <si>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</si>
  <si>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</si>
  <si>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</si>
  <si>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</si>
  <si>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C0183</t>
  </si>
  <si>
    <t>C0186</t>
  </si>
  <si>
    <t>C0190</t>
  </si>
  <si>
    <t>C0200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</si>
  <si>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</si>
  <si>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</si>
  <si>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</si>
  <si>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</si>
  <si>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</si>
  <si>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</si>
  <si>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</si>
  <si>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</si>
  <si>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</si>
  <si>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C0310</t>
  </si>
  <si>
    <t>C0320</t>
  </si>
  <si>
    <t>C0330</t>
  </si>
  <si>
    <t>C0340</t>
  </si>
  <si>
    <t>C0350</t>
  </si>
  <si>
    <t>C0360</t>
  </si>
  <si>
    <t>C0370</t>
  </si>
  <si>
    <t>C0380</t>
  </si>
  <si>
    <t>C0390</t>
  </si>
  <si>
    <t>C0400</t>
  </si>
  <si>
    <t>C0410</t>
  </si>
  <si>
    <t>C0420</t>
  </si>
  <si>
    <t>C0430</t>
  </si>
  <si>
    <t>C0440</t>
  </si>
  <si>
    <t>C0450</t>
  </si>
  <si>
    <t>C0460</t>
  </si>
  <si>
    <t>C0470</t>
  </si>
  <si>
    <t>C0480</t>
  </si>
  <si>
    <t>C0490</t>
  </si>
  <si>
    <t>CABO VERDE</t>
  </si>
  <si>
    <t>CAMBODGE</t>
  </si>
  <si>
    <t>CAMEROUN</t>
  </si>
  <si>
    <t>CANADA</t>
  </si>
  <si>
    <t>CAÏMANS (LES ÎLES)</t>
  </si>
  <si>
    <t>CHILI</t>
  </si>
  <si>
    <t>CHINE</t>
  </si>
  <si>
    <t>CHRISTMAS (L'ÎLE)</t>
  </si>
  <si>
    <t>CHYPRE</t>
  </si>
  <si>
    <t>COCOS (LES ÎLES)/ KEELING (LES ÎLES)</t>
  </si>
  <si>
    <t>COLOMBIE</t>
  </si>
  <si>
    <t>COMORES</t>
  </si>
  <si>
    <t>CONGO</t>
  </si>
  <si>
    <t>CONGO (LA REPUBLIQUE DEMOCRATIQUE DU)</t>
  </si>
  <si>
    <t>COOK (LES ÎLES)</t>
  </si>
  <si>
    <t>COREE (LA REPUBLIQUE DE)</t>
  </si>
  <si>
    <t>COREE (LA REPUBLIQUE POPULAIRE DEMOCRATIQUE DE)</t>
  </si>
  <si>
    <t>COSTA RICA</t>
  </si>
  <si>
    <t>CROATIE</t>
  </si>
  <si>
    <t>CUBA</t>
  </si>
  <si>
    <t>CURAÇAO</t>
  </si>
  <si>
    <t>Courriel</t>
  </si>
  <si>
    <t>CÔTE D'IVOIRE</t>
  </si>
  <si>
    <t>DANEMARK</t>
  </si>
  <si>
    <t>DJIBOUTI</t>
  </si>
  <si>
    <t>DOMINICAINE (LA REPUBLIQUE)</t>
  </si>
  <si>
    <t>DOMINIQUE</t>
  </si>
  <si>
    <t>Date de désignation</t>
  </si>
  <si>
    <t>Dénomination :</t>
  </si>
  <si>
    <t>EGYPTE</t>
  </si>
  <si>
    <t>EL SALVADOR</t>
  </si>
  <si>
    <t>EMIRATS ARABES UNIS</t>
  </si>
  <si>
    <t>EQUATEUR</t>
  </si>
  <si>
    <t>ERYTHREE</t>
  </si>
  <si>
    <t>ESPAGNE</t>
  </si>
  <si>
    <t>ESTONIE</t>
  </si>
  <si>
    <t>ESWATINI</t>
  </si>
  <si>
    <t>ETATS-UNIS D'AMERIQUE</t>
  </si>
  <si>
    <t>ETHIOPIE</t>
  </si>
  <si>
    <t>Echéance :</t>
  </si>
  <si>
    <t>FALKLAND (LES ÎLES)/MALOUINES (LES ÎLES)</t>
  </si>
  <si>
    <t>FEROE (LES ÎLES)</t>
  </si>
  <si>
    <t>FIDJI</t>
  </si>
  <si>
    <t>FINLANDE</t>
  </si>
  <si>
    <t>FRANCE</t>
  </si>
  <si>
    <t>Fonction</t>
  </si>
  <si>
    <t>GABON</t>
  </si>
  <si>
    <t>GAMBIE</t>
  </si>
  <si>
    <t>GEORGIE</t>
  </si>
  <si>
    <t>GEORGIE DU SUD-ET-LES ÎLES SANDWICH DU SUD</t>
  </si>
  <si>
    <t>GHANA</t>
  </si>
  <si>
    <t>GIBRALTAR</t>
  </si>
  <si>
    <t>GRENADE</t>
  </si>
  <si>
    <t>GROENLAND</t>
  </si>
  <si>
    <t>GRÈCE</t>
  </si>
  <si>
    <t>GUADELOUPE</t>
  </si>
  <si>
    <t>GUAM</t>
  </si>
  <si>
    <t>GUATEMALA</t>
  </si>
  <si>
    <t>GUERNESEY</t>
  </si>
  <si>
    <t>GUINEE</t>
  </si>
  <si>
    <t>GUINEE EQUATORIALE</t>
  </si>
  <si>
    <t>GUINEE-BISSAU</t>
  </si>
  <si>
    <t>GUYANA</t>
  </si>
  <si>
    <t>GUYANE FRANÇAISE</t>
  </si>
  <si>
    <t>HAÏTI</t>
  </si>
  <si>
    <t>HEARD-ET-ÎLES MACDONALD (L'ÎLE)</t>
  </si>
  <si>
    <t>HONDURAS</t>
  </si>
  <si>
    <t>HONG KONG</t>
  </si>
  <si>
    <t>HONGRIE</t>
  </si>
  <si>
    <t>INDE</t>
  </si>
  <si>
    <t>INDIEN (LE TERRITOIRE BRITANNIQUE DE L'OCEAN)</t>
  </si>
  <si>
    <t>INDONESIE</t>
  </si>
  <si>
    <t>IRAN (REPUBLIQUE ISLAMIQUE D')</t>
  </si>
  <si>
    <t>IRAQ</t>
  </si>
  <si>
    <t>IRLANDE</t>
  </si>
  <si>
    <t>ISLANDE</t>
  </si>
  <si>
    <t>ISRAËL</t>
  </si>
  <si>
    <t>ITALIE</t>
  </si>
  <si>
    <t>Identifiant :</t>
  </si>
  <si>
    <t>Indicateur :</t>
  </si>
  <si>
    <t>JAMAÏQUE</t>
  </si>
  <si>
    <t>JAPON</t>
  </si>
  <si>
    <t>JERSEY</t>
  </si>
  <si>
    <t>JORDANIE</t>
  </si>
  <si>
    <t>KAZAKHSTAN</t>
  </si>
  <si>
    <t>KENYA</t>
  </si>
  <si>
    <t>KIRGHIZISTAN</t>
  </si>
  <si>
    <t>KIRIBATI</t>
  </si>
  <si>
    <t>KOWEÏT</t>
  </si>
  <si>
    <t>LAO (LA REPUBLIQUE DEMOCRATIQUE POPULAIRE)</t>
  </si>
  <si>
    <t>LESOTHO</t>
  </si>
  <si>
    <t>LETTONIE</t>
  </si>
  <si>
    <t>LIBAN</t>
  </si>
  <si>
    <t>LIBERIA</t>
  </si>
  <si>
    <t>LIBYE</t>
  </si>
  <si>
    <t>LIECHTENSTEIN</t>
  </si>
  <si>
    <t>LITUANIE</t>
  </si>
  <si>
    <t>LUXEMBOURG</t>
  </si>
  <si>
    <t>MACAO</t>
  </si>
  <si>
    <t>MACEDOINE DU NORD</t>
  </si>
  <si>
    <t>MADAGASCAR</t>
  </si>
  <si>
    <t>MALAISIE</t>
  </si>
  <si>
    <t>MALAWI</t>
  </si>
  <si>
    <t>MALDIVES</t>
  </si>
  <si>
    <t>MALI</t>
  </si>
  <si>
    <t>MALTE</t>
  </si>
  <si>
    <t>MARIANNES DU NORD (LES ÎLES)</t>
  </si>
  <si>
    <t>MAROC</t>
  </si>
  <si>
    <t>MARSHALL (LES ÎLES)</t>
  </si>
  <si>
    <t>MARTINIQUE</t>
  </si>
  <si>
    <t>MAURICE</t>
  </si>
  <si>
    <t>MAURITANIE</t>
  </si>
  <si>
    <t>MAYOTTE</t>
  </si>
  <si>
    <t>MEXIQUE</t>
  </si>
  <si>
    <t>MICRONESIE (ETATS FEDERES DE)</t>
  </si>
  <si>
    <t>MOLDOVA (LA REPUBLIQUE DE)</t>
  </si>
  <si>
    <t>MONACO</t>
  </si>
  <si>
    <t>MONGOLIE</t>
  </si>
  <si>
    <t>MONTENEGRO</t>
  </si>
  <si>
    <t>MONTSERRAT</t>
  </si>
  <si>
    <t>MOZAMBIQUE</t>
  </si>
  <si>
    <t>MYANMAR</t>
  </si>
  <si>
    <t>Madame</t>
  </si>
  <si>
    <t>Monsieur</t>
  </si>
  <si>
    <t>NAMIBIE</t>
  </si>
  <si>
    <t>NAURU</t>
  </si>
  <si>
    <t>NEPAL</t>
  </si>
  <si>
    <t>NICARAGUA</t>
  </si>
  <si>
    <t>NIGER</t>
  </si>
  <si>
    <t>NIGERIA</t>
  </si>
  <si>
    <t>NIUE</t>
  </si>
  <si>
    <t>NON</t>
  </si>
  <si>
    <t>NON APPLICABLE</t>
  </si>
  <si>
    <t>NORFOLK (L'ÎLE)</t>
  </si>
  <si>
    <t>NORVÈGE</t>
  </si>
  <si>
    <t>NOUVELLE-CALEDONIE</t>
  </si>
  <si>
    <t>NOUVELLE-ZELANDE</t>
  </si>
  <si>
    <t>Nom</t>
  </si>
  <si>
    <t>Non remis</t>
  </si>
  <si>
    <t>Numéro de téléphone</t>
  </si>
  <si>
    <t>N° ligne</t>
  </si>
  <si>
    <t>OMAN</t>
  </si>
  <si>
    <t>OUGANDA</t>
  </si>
  <si>
    <t>OUI</t>
  </si>
  <si>
    <t>OUZBEKISTAN</t>
  </si>
  <si>
    <t>PAKISTAN</t>
  </si>
  <si>
    <t>PALAOS</t>
  </si>
  <si>
    <t>PALESTINE, ETAT DE</t>
  </si>
  <si>
    <t>PANAMA</t>
  </si>
  <si>
    <t>PAPOUASIE-NOUVELLE-GUINEE</t>
  </si>
  <si>
    <t>PARAGUAY</t>
  </si>
  <si>
    <t>PAYS-BAS</t>
  </si>
  <si>
    <t>PEROU</t>
  </si>
  <si>
    <t>PHILIPPINES</t>
  </si>
  <si>
    <t>PITCAIRN</t>
  </si>
  <si>
    <t>POLOGNE</t>
  </si>
  <si>
    <t>POLYNESIE FRANÇAISE</t>
  </si>
  <si>
    <t>PORTO RICO</t>
  </si>
  <si>
    <t>PORTUGAL</t>
  </si>
  <si>
    <t>PSP DO</t>
  </si>
  <si>
    <t>PSPI</t>
  </si>
  <si>
    <t>Prénom</t>
  </si>
  <si>
    <t>QATAR</t>
  </si>
  <si>
    <t>Qualité</t>
  </si>
  <si>
    <t>REPUBLIQUE ARABE SYRIENNE</t>
  </si>
  <si>
    <t>REPUBLIQUE CENTRAFRICAINE</t>
  </si>
  <si>
    <t>REUNION</t>
  </si>
  <si>
    <t>ROUMANIE</t>
  </si>
  <si>
    <t>ROYAUME-UNI DE GRANDE-BRETAGNE ET D'IRLANDE DU NORD</t>
  </si>
  <si>
    <t>RUSSIE (LA FEDERATION DE)</t>
  </si>
  <si>
    <t>RWANDA</t>
  </si>
  <si>
    <t>Rattachement fonctionnel</t>
  </si>
  <si>
    <t>Rattachement hiérarchique</t>
  </si>
  <si>
    <t>Remis</t>
  </si>
  <si>
    <t>SAHARA OCCIDENTAL</t>
  </si>
  <si>
    <t>SAINT-BARTHELEMY</t>
  </si>
  <si>
    <t>SAINT-KITTS-ET-NEVIS</t>
  </si>
  <si>
    <t>SAINT-MARIN</t>
  </si>
  <si>
    <t>SAINT-MARTIN (PARTIE FRANÇAISE)</t>
  </si>
  <si>
    <t>SAINT-MARTIN (PARTIE NEERLANDAISE)</t>
  </si>
  <si>
    <t>SAINT-PIERRE-ET-MIQUELON</t>
  </si>
  <si>
    <t>SAINT-SIÈGE</t>
  </si>
  <si>
    <t>SAINT-VINCENT-ET-LES GRENADINES</t>
  </si>
  <si>
    <t>SAINTE-HELÈNE, ASCENSION ET TRISTAN DA CUNHA</t>
  </si>
  <si>
    <t>SAINTE-LUCIE</t>
  </si>
  <si>
    <t>SALOMON (LES ÎLES)</t>
  </si>
  <si>
    <t>SAMOA</t>
  </si>
  <si>
    <t>SAMOA AMERICAINES</t>
  </si>
  <si>
    <t>SAO TOME-ET-PRINCIPE</t>
  </si>
  <si>
    <t>SENEGAL</t>
  </si>
  <si>
    <t>SERBIE</t>
  </si>
  <si>
    <t>SEYCHELLES</t>
  </si>
  <si>
    <t>SIERRA LEONE</t>
  </si>
  <si>
    <t>SINGAPOUR</t>
  </si>
  <si>
    <t>SLOVAQUIE</t>
  </si>
  <si>
    <t>SLOVENIE</t>
  </si>
  <si>
    <t>SOMALIE</t>
  </si>
  <si>
    <t>SOUDAN</t>
  </si>
  <si>
    <t>SOUDAN DU SUD</t>
  </si>
  <si>
    <t>SRI LANKA</t>
  </si>
  <si>
    <t>SUISSE</t>
  </si>
  <si>
    <t>SURINAME</t>
  </si>
  <si>
    <t>SUÈDE</t>
  </si>
  <si>
    <t>SVALBARD ET L'ÎLE JAN MAYEN</t>
  </si>
  <si>
    <t>TADJIKISTAN</t>
  </si>
  <si>
    <t>TANZANIE (LA REPUBLIQUE-UNIE DE)</t>
  </si>
  <si>
    <t>TAÏWAN (PROVINCE DE CHINE)</t>
  </si>
  <si>
    <t>TB.00.01</t>
  </si>
  <si>
    <t>TB.00.01_unfiled</t>
  </si>
  <si>
    <t>TB.00.04</t>
  </si>
  <si>
    <t>TB.00.04_unfiled</t>
  </si>
  <si>
    <t>TB.00.05</t>
  </si>
  <si>
    <t>TB.00.05_unfiled</t>
  </si>
  <si>
    <t>TB.00.10</t>
  </si>
  <si>
    <t>TB.00.10_unfiled</t>
  </si>
  <si>
    <t>TB.01.01</t>
  </si>
  <si>
    <t>TB.01.01_unfiled</t>
  </si>
  <si>
    <t>TB.02.01</t>
  </si>
  <si>
    <t>TB.02.01.01 B2-1 - Identité, rattachement hiérarchique et fonctionnel du responsable du dispositif de LCB-FT (L.561-32 CMF)</t>
  </si>
  <si>
    <t>TB.02.01.02 B2-1 - Identité du (des) correspondant(s) Tracfin</t>
  </si>
  <si>
    <t>TB.02.01_unfiled</t>
  </si>
  <si>
    <t>TB.02.02</t>
  </si>
  <si>
    <t>TB.02.02_unfiled</t>
  </si>
  <si>
    <t>TB.03.01</t>
  </si>
  <si>
    <t>TB.03.01_unfiled</t>
  </si>
  <si>
    <t>TB.05.01</t>
  </si>
  <si>
    <t>TB.05.01_unfiled</t>
  </si>
  <si>
    <t>TB.06.01</t>
  </si>
  <si>
    <t>TB.06.01_unfiled</t>
  </si>
  <si>
    <t>TB.07.01</t>
  </si>
  <si>
    <t>TB.07.01_unfiled</t>
  </si>
  <si>
    <t>TB.08.01</t>
  </si>
  <si>
    <t>TB.08.01_unfiled</t>
  </si>
  <si>
    <t>TB.09.01</t>
  </si>
  <si>
    <t>TB.09.01_unfiled</t>
  </si>
  <si>
    <t>TB.10.01</t>
  </si>
  <si>
    <t>TB.10.01_unfiled</t>
  </si>
  <si>
    <t>TCHAD</t>
  </si>
  <si>
    <t>TCHEQUIE</t>
  </si>
  <si>
    <t>TERRES AUSTRALES FRANÇAISES</t>
  </si>
  <si>
    <t>THAÏLANDE</t>
  </si>
  <si>
    <t>TIMOR-LESTE</t>
  </si>
  <si>
    <t>TOGO</t>
  </si>
  <si>
    <t>TOKELAU</t>
  </si>
  <si>
    <t>TONGA</t>
  </si>
  <si>
    <t>TRINITE-ET-TOBAGO</t>
  </si>
  <si>
    <t>TUNISIE</t>
  </si>
  <si>
    <t>TURKMENISTAN</t>
  </si>
  <si>
    <t>TURKS-ET-CAÏCOS (LES ÎLES)</t>
  </si>
  <si>
    <t>TURQUIE</t>
  </si>
  <si>
    <t>TUVALU</t>
  </si>
  <si>
    <t>UKRAINE</t>
  </si>
  <si>
    <t>URUGUAY</t>
  </si>
  <si>
    <t>VANUATU</t>
  </si>
  <si>
    <t>VENEZUELA (REPUBLIQUE BOLIVARIENNE DU)</t>
  </si>
  <si>
    <t>VIERGES BRITANNIQUES (LES ÎLES)</t>
  </si>
  <si>
    <t>VIERGES DES ETATS-UNIS (LES ÎLES)</t>
  </si>
  <si>
    <t>VIET NAM</t>
  </si>
  <si>
    <t>WALLIS-ET-FUTUNA</t>
  </si>
  <si>
    <t>YEMEN</t>
  </si>
  <si>
    <t>ZAMBIE</t>
  </si>
  <si>
    <t>ZIMBABWE</t>
  </si>
  <si>
    <t>ÎLE DE MAN</t>
  </si>
  <si>
    <t>ÎLES MINEURES ELOIGNEES DES ETATS-UNIS</t>
  </si>
  <si>
    <t>K</t>
  </si>
  <si>
    <t>Eviter de faire des copier/coller ou utiliser systématiquement le collage spécial &lt;&lt; Valeurs &gt;&gt; pour renseigner les cellules (au risque de perdre les listes déroulantes proposées).</t>
  </si>
  <si>
    <t>TB.02.01.03 B2-1 - Identité du (des) déclarants(s) Tracfin</t>
  </si>
  <si>
    <t>TB.02.01.04 B2-1 - Identité du responsable du contrôle permanent (Article 15 de l'arrêté du 6 janvier 2021)</t>
  </si>
  <si>
    <t>TB.02.01.05 B2-1 - Identité du responsable du contrôle périodique (Article 17 de l'arrêté du 6 janvier 2021)</t>
  </si>
  <si>
    <t>Déclaration relative aux transferts de fonds ou de crypto-actifs reçus d’un ou des prestataire(s) de services de paiement (PSP) ou sur crypto-actifs (PSCA) pour lesquels les informations sur le donneur d’ordre ou le bénéficiaire sont régulièrement manquantes ou incomplètes conformément aux articles 8§2 et 12§2,17§2 et 21 du Règlement (UE) 2023/113 sur les informations accompagnant les transferts de fonds et de certains crypto-actifs et des orientations sur les exigences en matière d’information concernant les transferts de fonds et certains transferts de crypto-actifs au titre du règlement (UE) 2023/1113 (« orientations relatives aux règles de voyage »).</t>
  </si>
  <si>
    <t>B9- Déclaration PSP ou PSCA défaillant intervenant dans la chaîne de paiement</t>
  </si>
  <si>
    <t>Code établissement (par exemple, code BIC ou LEI) du PSP, PSPI, PSCA ou PSCAI omettant de manière répétée de fournir les opérations requises</t>
  </si>
  <si>
    <t>Dénomination sociale du PSP, PSPI, PSCA ou PSPI omettant de manière répétée de fournir les opérations requises</t>
  </si>
  <si>
    <t>Pays d’implantation du PSP, PSPI, PSCA ou PSPI omettant de manière répétée de fournir les opérations requises</t>
  </si>
  <si>
    <t>Préciser si le PSP ou PSCA défaillant agit comme PSP ou PSCA du donneur d'ordre (PSP ou PSCA DO) ou comme PSP intermédiaire (PSPI) ou PSCA intermédiaire (PSCAI)</t>
  </si>
  <si>
    <t>Nombre total de transferts de fonds ou de crypto-actifs reçus du PSP ou PSCA pour lesquels les informations requises au sens du règlement n° 2023/113 sont manquantes ou, le cas échéant, incomplètes sur la période d’observation des manquements, en précisant cette période</t>
  </si>
  <si>
    <t>Nombre total de transferts de fonds ou de crypto-actifs reçus du PSP ou PSCA sur la période d’observation des manquements</t>
  </si>
  <si>
    <t>Brève description des manquements identifiés et des raisons éventuellement invoquées par le PSP, PSPI, PSCA ou PSCAI omettant de manière répétée de fournir les informations requises pour justifier ce manquement</t>
  </si>
  <si>
    <t>Bref résumé des mesures prises par le PSP, PSPI, PSCA ou PSCAI notifiant pour obtenir les informations manquantes</t>
  </si>
  <si>
    <t>PSCA DO</t>
  </si>
  <si>
    <t>PSCAI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</si>
</sst>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yyyy\-mm\-dd"/>
  </numFmts>
  <fonts count="24" x14ac:knownFonts="1">
    <font>
      <sz val="10"/>
      <name val="Arial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Arial"/>
      <family val="2"/>
    </font>
    <font>
      <sz val="10"/>
      <color rgb="FFFFFFFF"/>
      <name val="Calibri"/>
      <family val="2"/>
    </font>
    <font>
      <b/>
      <sz val="10"/>
      <color rgb="FFEBE7E7"/>
      <name val="Calibri"/>
      <family val="2"/>
    </font>
    <font>
      <b/>
      <sz val="10"/>
      <color rgb="FF004B8E"/>
      <name val="Calibri"/>
      <family val="2"/>
    </font>
    <font>
      <sz val="8"/>
      <color rgb="FFFFFFFF"/>
      <name val="Calibri"/>
      <family val="2"/>
    </font>
    <font>
      <b/>
      <sz val="10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rgb="FF004B8E"/>
      <name val="Calibri"/>
      <family val="2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8"/>
      <color rgb="FFFFFFFF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26"/>
      <color rgb="FF9C6500"/>
      <name val="Wingdings"/>
      <charset val="2"/>
    </font>
    <font>
      <b/>
      <sz val="12"/>
      <color rgb="FF9C6500"/>
      <name val="Calibri"/>
      <family val="2"/>
      <scheme val="minor"/>
    </font>
    <font>
      <b/>
      <sz val="26"/>
      <color rgb="FF006100"/>
      <name val="Wingdings"/>
      <charset val="2"/>
    </font>
    <font>
      <b/>
      <sz val="11"/>
      <color rgb="FF006100"/>
      <name val="Calibri"/>
      <family val="2"/>
      <scheme val="minor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BE7E7"/>
      </patternFill>
    </fill>
    <fill>
      <patternFill patternType="solid">
        <fgColor rgb="FF004B8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EBE7E7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EBE7E7"/>
      </right>
      <top style="thin">
        <color rgb="FF000000"/>
      </top>
      <bottom/>
      <diagonal/>
    </border>
    <border>
      <left style="thin">
        <color rgb="FFEBE7E7"/>
      </left>
      <right style="thin">
        <color rgb="FFEBE7E7"/>
      </right>
      <top style="thin">
        <color rgb="FFEBE7E7"/>
      </top>
      <bottom/>
      <diagonal/>
    </border>
    <border>
      <left style="thin">
        <color rgb="FFEBE7E7"/>
      </left>
      <right style="thin">
        <color rgb="FF000000"/>
      </right>
      <top style="thin">
        <color rgb="FFEBE7E7"/>
      </top>
      <bottom/>
      <diagonal/>
    </border>
    <border>
      <left style="thin">
        <color rgb="FF000000"/>
      </left>
      <right style="thin">
        <color rgb="FFEBE7E7"/>
      </right>
      <top style="thin">
        <color rgb="FFEBE7E7"/>
      </top>
      <bottom/>
      <diagonal/>
    </border>
    <border>
      <left style="thin">
        <color rgb="FF000000"/>
      </left>
      <right style="thin">
        <color rgb="FFEBE7E7"/>
      </right>
      <top style="thin">
        <color rgb="FFEBE7E7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BE7E7"/>
      </left>
      <right style="thin">
        <color rgb="FF000000"/>
      </right>
      <top style="thin">
        <color rgb="FF000000"/>
      </top>
      <bottom/>
      <diagonal/>
    </border>
    <border>
      <left style="thin">
        <color rgb="FFEBE7E7"/>
      </left>
      <right style="thin">
        <color rgb="FFEBE7E7"/>
      </right>
      <top style="thin">
        <color rgb="FF000000"/>
      </top>
      <bottom/>
      <diagonal/>
    </border>
    <border>
      <left style="thin">
        <color rgb="FFEBE7E7"/>
      </left>
      <right style="thin">
        <color rgb="FFEBE7E7"/>
      </right>
      <top style="thin">
        <color rgb="FFEBE7E7"/>
      </top>
      <bottom style="thin">
        <color rgb="FF000000"/>
      </bottom>
      <diagonal/>
    </border>
    <border>
      <left style="thin">
        <color rgb="FFEBE7E7"/>
      </left>
      <right style="thin">
        <color rgb="FF000000"/>
      </right>
      <top style="thin">
        <color rgb="FFEBE7E7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EBE7E7"/>
      </left>
      <right style="thin">
        <color rgb="FFEBE7E7"/>
      </right>
      <top style="thin">
        <color rgb="FFEBE7E7"/>
      </top>
      <bottom style="thin">
        <color auto="1"/>
      </bottom>
      <diagonal/>
    </border>
    <border>
      <left style="thin">
        <color rgb="FFEBE7E7"/>
      </left>
      <right style="thin">
        <color auto="1"/>
      </right>
      <top style="thin">
        <color rgb="FFEBE7E7"/>
      </top>
      <bottom style="thin">
        <color rgb="FFEBE7E7"/>
      </bottom>
      <diagonal/>
    </border>
  </borders>
  <cellStyleXfs count="3">
    <xf numFmtId="0" fontId="0" fillId="0" borderId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</cellStyleXfs>
  <cellXfs count="59">
    <xf numFmtId="0" fontId="0" fillId="0" borderId="0" xfId="0"/>
    <xf numFmtId="49" fontId="1" fillId="2" borderId="1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49" fontId="6" fillId="2" borderId="9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10" xfId="0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/>
    <xf numFmtId="0" fontId="4" fillId="0" borderId="0" xfId="0" applyFont="1" applyBorder="1" applyAlignment="1">
      <alignment vertical="center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left" vertical="center" wrapText="1"/>
      <protection locked="0"/>
    </xf>
    <xf numFmtId="165" fontId="3" fillId="0" borderId="7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49" fontId="10" fillId="2" borderId="5" xfId="0" applyNumberFormat="1" applyFont="1" applyFill="1" applyBorder="1" applyAlignment="1">
      <alignment horizontal="right" vertical="center"/>
    </xf>
    <xf numFmtId="0" fontId="12" fillId="2" borderId="10" xfId="0" applyFont="1" applyFill="1" applyBorder="1" applyAlignment="1">
      <alignment horizontal="left" vertical="center"/>
    </xf>
    <xf numFmtId="49" fontId="10" fillId="2" borderId="10" xfId="0" applyNumberFormat="1" applyFont="1" applyFill="1" applyBorder="1" applyAlignment="1">
      <alignment horizontal="right" vertical="center"/>
    </xf>
    <xf numFmtId="0" fontId="12" fillId="2" borderId="11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49" fontId="15" fillId="0" borderId="7" xfId="0" applyNumberFormat="1" applyFont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>
      <alignment horizontal="left" vertical="center"/>
    </xf>
    <xf numFmtId="3" fontId="3" fillId="0" borderId="7" xfId="0" applyNumberFormat="1" applyFont="1" applyBorder="1" applyAlignment="1" applyProtection="1">
      <alignment horizontal="left" vertical="center"/>
      <protection locked="0"/>
    </xf>
    <xf numFmtId="49" fontId="2" fillId="2" borderId="14" xfId="0" applyNumberFormat="1" applyFont="1" applyFill="1" applyBorder="1" applyAlignment="1" applyProtection="1">
      <alignment horizontal="left" vertical="center"/>
      <protection locked="0"/>
    </xf>
    <xf numFmtId="0" fontId="19" fillId="5" borderId="0" xfId="2" applyFont="1" applyAlignment="1">
      <alignment horizontal="center" vertical="center"/>
    </xf>
    <xf numFmtId="0" fontId="20" fillId="5" borderId="0" xfId="2" applyFont="1" applyAlignment="1">
      <alignment horizontal="left" vertical="center" wrapText="1"/>
    </xf>
    <xf numFmtId="0" fontId="21" fillId="4" borderId="0" xfId="1" applyFont="1" applyAlignment="1">
      <alignment vertical="center" wrapText="1"/>
    </xf>
    <xf numFmtId="0" fontId="22" fillId="4" borderId="0" xfId="1" applyFont="1" applyAlignment="1">
      <alignment wrapText="1"/>
    </xf>
    <xf numFmtId="0" fontId="23" fillId="0" borderId="0" xfId="0" applyFont="1"/>
    <xf numFmtId="0" fontId="9" fillId="0" borderId="0" xfId="0" applyFont="1" applyAlignment="1">
      <alignment vertical="center"/>
    </xf>
    <xf numFmtId="3" fontId="15" fillId="6" borderId="7" xfId="0" applyNumberFormat="1" applyFont="1" applyFill="1" applyBorder="1" applyAlignment="1">
      <alignment horizontal="left" vertical="center"/>
    </xf>
    <xf numFmtId="3" fontId="3" fillId="6" borderId="7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6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vertical="center"/>
    </xf>
    <xf numFmtId="0" fontId="15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3">
    <cellStyle name="Neutre" xfId="2" builtinId="28"/>
    <cellStyle name="Normal" xfId="0" builtinId="0"/>
    <cellStyle name="Satisfaisant" xfId="1" builtinId="26"/>
  </cellStyles>
  <dxfs count="30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B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30"/>
  <sheetViews>
    <sheetView tabSelected="1" zoomScaleNormal="100" workbookViewId="0">
      <selection activeCell="D2" sqref="D2"/>
    </sheetView>
  </sheetViews>
  <sheetFormatPr baseColWidth="10" defaultRowHeight="13.2" x14ac:dyDescent="0.25"/>
  <cols>
    <col min="1" max="1" width="13" customWidth="1"/>
    <col min="2" max="11" width="21.5546875" customWidth="1"/>
    <col min="12" max="12" width="7.6640625" customWidth="1"/>
    <col min="13" max="13" width="62.6640625" customWidth="1"/>
  </cols>
  <sheetData>
    <row r="1" spans="1:14" ht="46.8" x14ac:dyDescent="0.25">
      <c r="A1" s="1"/>
      <c r="B1" s="10"/>
      <c r="C1" s="16"/>
      <c r="D1" s="8"/>
      <c r="E1" s="7"/>
      <c r="L1" s="43" t="s">
        <v>357</v>
      </c>
      <c r="M1" s="44" t="s">
        <v>358</v>
      </c>
    </row>
    <row r="2" spans="1:14" ht="13.8" x14ac:dyDescent="0.25">
      <c r="A2" s="4" t="s">
        <v>171</v>
      </c>
      <c r="B2" s="21"/>
      <c r="C2" s="17" t="s">
        <v>132</v>
      </c>
      <c r="D2" s="42"/>
      <c r="E2" s="47" t="str">
        <f>IF(F2&lt;&gt;"","Erreur","")</f>
        <v>Erreur</v>
      </c>
      <c r="F2" s="22" t="str">
        <f>IF(TRIM(B2)="","Saisir l’identifiant LEI de votre organisme.",IF(LEN(B2)&lt;&gt;20,"L'identifiant doit être un LEI sur 20 caractères",IF(D2="","Saisir une échéance","")))</f>
        <v>Saisir l’identifiant LEI de votre organisme.</v>
      </c>
    </row>
    <row r="3" spans="1:14" ht="31.8" x14ac:dyDescent="0.3">
      <c r="A3" s="4"/>
      <c r="B3" s="2"/>
      <c r="C3" s="17"/>
      <c r="D3" s="20"/>
      <c r="L3" s="45" t="str">
        <f>IF(N3&gt;0,"L","J")</f>
        <v>L</v>
      </c>
      <c r="M3" s="46" t="str">
        <f>IF(N3&gt;0,"Votre formulaire contient des erreurs. Vous ne pouvez pas le déposer sur le portail ONEGATE","Votre formulaire ne contient pas d'erreur. Vous pouvez le déposer sur le portail ONEGATE")</f>
        <v>Votre formulaire contient des erreurs. Vous ne pouvez pas le déposer sur le portail ONEGATE</v>
      </c>
      <c r="N3" s="47">
        <f>COUNTIF('TB020101'!E2,"Erreur")+COUNTIF('TB020101'!E4,"Erreur")+COUNTIF('TB020101'!E7,"Erreur")+COUNTIF('TB020101'!L11:L30,"Erreur")+COUNTIF('TB020102'!L11:L160,"Erreur")+COUNTIF('TB020103'!L11:L160,"Erreur")+COUNTIF('TB020104'!L11:L30,"Erreur")+COUNTIF('TB020105'!L11:L30,"Erreur")+COUNTIF('TB090101'!E5,"Erreur")+COUNTIF('TB090101'!E7,"Erreur")+COUNTIF('TB090101'!K12,"Erreur")</f>
        <v>4</v>
      </c>
    </row>
    <row r="4" spans="1:14" ht="13.8" x14ac:dyDescent="0.25">
      <c r="A4" s="4" t="s">
        <v>121</v>
      </c>
      <c r="B4" s="21"/>
      <c r="C4" s="17"/>
      <c r="D4" s="20"/>
      <c r="E4" s="47" t="str">
        <f>IF(F4&lt;&gt;"","Erreur","")</f>
        <v>Erreur</v>
      </c>
      <c r="F4" s="22" t="str">
        <f>IF(TRIM(B4)="","Saisir la dénomination de votre organisme.","")</f>
        <v>Saisir la dénomination de votre organisme.</v>
      </c>
    </row>
    <row r="5" spans="1:14" ht="13.8" x14ac:dyDescent="0.25">
      <c r="A5" s="5" t="s">
        <v>172</v>
      </c>
      <c r="B5" s="11" t="str">
        <f>IF(C7="Non remis",CONCATENATE(B7,"_unfiled"),IF(C7="Remis",B7,""))</f>
        <v/>
      </c>
      <c r="C5" s="18"/>
      <c r="D5" s="15"/>
      <c r="F5" s="22" t="str">
        <f>IF(AND(RIGHT(B5,7)="unfiled",B11=1),"Le tableau étant non remis, il ne doit pas être renseigné","")</f>
        <v/>
      </c>
    </row>
    <row r="7" spans="1:14" ht="13.8" x14ac:dyDescent="0.25">
      <c r="A7" s="7"/>
      <c r="B7" s="9" t="s">
        <v>310</v>
      </c>
      <c r="C7" s="26"/>
      <c r="E7" s="47" t="str">
        <f>IF(F7&lt;&gt;"","Erreur","")</f>
        <v>Erreur</v>
      </c>
      <c r="F7" s="22" t="str">
        <f>IF(C7="","Saisir Non remis ou Remis","")</f>
        <v>Saisir Non remis ou Remis</v>
      </c>
    </row>
    <row r="8" spans="1:14" ht="25.95" customHeight="1" x14ac:dyDescent="0.25">
      <c r="B8" s="51" t="s">
        <v>311</v>
      </c>
      <c r="C8" s="52"/>
      <c r="D8" s="52"/>
      <c r="E8" s="52"/>
    </row>
    <row r="9" spans="1:14" x14ac:dyDescent="0.25">
      <c r="B9" s="12" t="s">
        <v>233</v>
      </c>
      <c r="C9" s="12" t="s">
        <v>256</v>
      </c>
      <c r="D9" s="12" t="s">
        <v>230</v>
      </c>
      <c r="E9" s="12" t="s">
        <v>254</v>
      </c>
      <c r="F9" s="12" t="s">
        <v>138</v>
      </c>
      <c r="G9" s="12" t="s">
        <v>120</v>
      </c>
      <c r="H9" s="12" t="s">
        <v>232</v>
      </c>
      <c r="I9" s="12" t="s">
        <v>114</v>
      </c>
      <c r="J9" s="12" t="s">
        <v>265</v>
      </c>
      <c r="K9" s="12" t="s">
        <v>264</v>
      </c>
    </row>
    <row r="10" spans="1:14" x14ac:dyDescent="0.25">
      <c r="B10" s="19" t="s">
        <v>43</v>
      </c>
      <c r="C10" s="19" t="s">
        <v>44</v>
      </c>
      <c r="D10" s="19" t="s">
        <v>45</v>
      </c>
      <c r="E10" s="19" t="s">
        <v>46</v>
      </c>
      <c r="F10" s="19" t="s">
        <v>47</v>
      </c>
      <c r="G10" s="19" t="s">
        <v>48</v>
      </c>
      <c r="H10" s="19" t="s">
        <v>49</v>
      </c>
      <c r="I10" s="19" t="s">
        <v>50</v>
      </c>
      <c r="J10" s="19" t="s">
        <v>51</v>
      </c>
      <c r="K10" s="19" t="s">
        <v>52</v>
      </c>
    </row>
    <row r="11" spans="1:14" x14ac:dyDescent="0.25">
      <c r="A11" s="6"/>
      <c r="B11" s="50" t="str">
        <f>IF(AND(C11&lt;&gt;"",D11&lt;&gt;"",E11&lt;&gt;"",F11&lt;&gt;"",G11&lt;&gt;"",H11&lt;&gt;"",I11&lt;&gt;"",J11&lt;&gt;"",K11&lt;&gt;""),1,"")</f>
        <v/>
      </c>
      <c r="C11" s="24"/>
      <c r="D11" s="25"/>
      <c r="E11" s="25"/>
      <c r="F11" s="25"/>
      <c r="G11" s="26"/>
      <c r="H11" s="25"/>
      <c r="I11" s="25"/>
      <c r="J11" s="25"/>
      <c r="K11" s="25"/>
      <c r="L11" s="47" t="str">
        <f>IF(M11&lt;&gt;"","Erreur","")</f>
        <v/>
      </c>
      <c r="M11" s="48" t="str">
        <f>IF(AND(C7="Remis",$B$11&lt;&gt;1),"Le tableau étant remis, au moins une ligne doit être renseignée.",IF(G11&gt;$D$2,"Format erroné ou date renseignée supérieure à la date d'échéance.",""))</f>
        <v/>
      </c>
    </row>
    <row r="12" spans="1:14" x14ac:dyDescent="0.25">
      <c r="A12" s="23"/>
      <c r="B12" s="50" t="str">
        <f>IF(OR(C12&lt;&gt;"",D12&lt;&gt;"",E12&lt;&gt;"",F12&lt;&gt;"",G12&lt;&gt;"",H12&lt;&gt;"",I12&lt;&gt;"",J12&lt;&gt;"",K12&lt;&gt;""),B11+1,"")</f>
        <v/>
      </c>
      <c r="C12" s="24"/>
      <c r="D12" s="25"/>
      <c r="E12" s="25"/>
      <c r="F12" s="25"/>
      <c r="G12" s="26"/>
      <c r="H12" s="25"/>
      <c r="I12" s="25"/>
      <c r="J12" s="25"/>
      <c r="K12" s="25"/>
      <c r="L12" s="47" t="str">
        <f>IF(M12&lt;&gt;"","Erreur","")</f>
        <v/>
      </c>
      <c r="M12" s="48" t="str">
        <f>IF(G12&gt;$D$2,"Format erroné ou date renseignée supérieure à la date d'échéance.","")</f>
        <v/>
      </c>
    </row>
    <row r="13" spans="1:14" x14ac:dyDescent="0.25">
      <c r="A13" s="23"/>
      <c r="B13" s="50" t="str">
        <f t="shared" ref="B13:B30" si="0">IF(OR(C13&lt;&gt;"",D13&lt;&gt;"",E13&lt;&gt;"",F13&lt;&gt;"",G13&lt;&gt;"",H13&lt;&gt;"",I13&lt;&gt;"",J13&lt;&gt;"",K13&lt;&gt;""),B12+1,"")</f>
        <v/>
      </c>
      <c r="C13" s="24"/>
      <c r="D13" s="25"/>
      <c r="E13" s="25"/>
      <c r="F13" s="25"/>
      <c r="G13" s="26"/>
      <c r="H13" s="25"/>
      <c r="I13" s="25"/>
      <c r="J13" s="25"/>
      <c r="K13" s="25"/>
      <c r="L13" s="47" t="str">
        <f t="shared" ref="L13:L30" si="1">IF(M13&lt;&gt;"","Erreur","")</f>
        <v/>
      </c>
      <c r="M13" s="48" t="str">
        <f t="shared" ref="M13:M30" si="2">IF(G13&gt;$D$2,"Format erroné ou date renseignée supérieure à la date d'échéance.","")</f>
        <v/>
      </c>
    </row>
    <row r="14" spans="1:14" x14ac:dyDescent="0.25">
      <c r="A14" s="23"/>
      <c r="B14" s="50" t="str">
        <f t="shared" si="0"/>
        <v/>
      </c>
      <c r="C14" s="24"/>
      <c r="D14" s="25"/>
      <c r="E14" s="25"/>
      <c r="F14" s="25"/>
      <c r="G14" s="26"/>
      <c r="H14" s="25"/>
      <c r="I14" s="25"/>
      <c r="J14" s="25"/>
      <c r="K14" s="25"/>
      <c r="L14" s="47" t="str">
        <f t="shared" si="1"/>
        <v/>
      </c>
      <c r="M14" s="48" t="str">
        <f t="shared" si="2"/>
        <v/>
      </c>
    </row>
    <row r="15" spans="1:14" x14ac:dyDescent="0.25">
      <c r="A15" s="23"/>
      <c r="B15" s="50" t="str">
        <f t="shared" si="0"/>
        <v/>
      </c>
      <c r="C15" s="24"/>
      <c r="D15" s="25"/>
      <c r="E15" s="25"/>
      <c r="F15" s="25"/>
      <c r="G15" s="26"/>
      <c r="H15" s="25"/>
      <c r="I15" s="25"/>
      <c r="J15" s="25"/>
      <c r="K15" s="25"/>
      <c r="L15" s="47" t="str">
        <f t="shared" si="1"/>
        <v/>
      </c>
      <c r="M15" s="48" t="str">
        <f t="shared" si="2"/>
        <v/>
      </c>
    </row>
    <row r="16" spans="1:14" x14ac:dyDescent="0.25">
      <c r="A16" s="23"/>
      <c r="B16" s="50" t="str">
        <f t="shared" si="0"/>
        <v/>
      </c>
      <c r="C16" s="24"/>
      <c r="D16" s="25"/>
      <c r="E16" s="25"/>
      <c r="F16" s="25"/>
      <c r="G16" s="26"/>
      <c r="H16" s="25"/>
      <c r="I16" s="25"/>
      <c r="J16" s="25"/>
      <c r="K16" s="25"/>
      <c r="L16" s="47" t="str">
        <f t="shared" si="1"/>
        <v/>
      </c>
      <c r="M16" s="48" t="str">
        <f t="shared" si="2"/>
        <v/>
      </c>
    </row>
    <row r="17" spans="1:13" x14ac:dyDescent="0.25">
      <c r="A17" s="23"/>
      <c r="B17" s="50" t="str">
        <f t="shared" si="0"/>
        <v/>
      </c>
      <c r="C17" s="24"/>
      <c r="D17" s="25"/>
      <c r="E17" s="25"/>
      <c r="F17" s="25"/>
      <c r="G17" s="26"/>
      <c r="H17" s="25"/>
      <c r="I17" s="25"/>
      <c r="J17" s="25"/>
      <c r="K17" s="25"/>
      <c r="L17" s="47" t="str">
        <f t="shared" si="1"/>
        <v/>
      </c>
      <c r="M17" s="48" t="str">
        <f t="shared" si="2"/>
        <v/>
      </c>
    </row>
    <row r="18" spans="1:13" x14ac:dyDescent="0.25">
      <c r="A18" s="23"/>
      <c r="B18" s="50" t="str">
        <f t="shared" si="0"/>
        <v/>
      </c>
      <c r="C18" s="24"/>
      <c r="D18" s="25"/>
      <c r="E18" s="25"/>
      <c r="F18" s="25"/>
      <c r="G18" s="26"/>
      <c r="H18" s="25"/>
      <c r="I18" s="25"/>
      <c r="J18" s="25"/>
      <c r="K18" s="25"/>
      <c r="L18" s="47" t="str">
        <f t="shared" si="1"/>
        <v/>
      </c>
      <c r="M18" s="48" t="str">
        <f t="shared" si="2"/>
        <v/>
      </c>
    </row>
    <row r="19" spans="1:13" x14ac:dyDescent="0.25">
      <c r="A19" s="23"/>
      <c r="B19" s="50" t="str">
        <f t="shared" si="0"/>
        <v/>
      </c>
      <c r="C19" s="24"/>
      <c r="D19" s="25"/>
      <c r="E19" s="25"/>
      <c r="F19" s="25"/>
      <c r="G19" s="26"/>
      <c r="H19" s="25"/>
      <c r="I19" s="25"/>
      <c r="J19" s="25"/>
      <c r="K19" s="25"/>
      <c r="L19" s="47" t="str">
        <f t="shared" si="1"/>
        <v/>
      </c>
      <c r="M19" s="48" t="str">
        <f t="shared" si="2"/>
        <v/>
      </c>
    </row>
    <row r="20" spans="1:13" x14ac:dyDescent="0.25">
      <c r="A20" s="23"/>
      <c r="B20" s="50" t="str">
        <f t="shared" si="0"/>
        <v/>
      </c>
      <c r="C20" s="24"/>
      <c r="D20" s="25"/>
      <c r="E20" s="25"/>
      <c r="F20" s="25"/>
      <c r="G20" s="26"/>
      <c r="H20" s="25"/>
      <c r="I20" s="25"/>
      <c r="J20" s="25"/>
      <c r="K20" s="25"/>
      <c r="L20" s="47" t="str">
        <f t="shared" si="1"/>
        <v/>
      </c>
      <c r="M20" s="48" t="str">
        <f t="shared" si="2"/>
        <v/>
      </c>
    </row>
    <row r="21" spans="1:13" x14ac:dyDescent="0.25">
      <c r="A21" s="23"/>
      <c r="B21" s="50" t="str">
        <f t="shared" si="0"/>
        <v/>
      </c>
      <c r="C21" s="24"/>
      <c r="D21" s="25"/>
      <c r="E21" s="25"/>
      <c r="F21" s="25"/>
      <c r="G21" s="26"/>
      <c r="H21" s="25"/>
      <c r="I21" s="25"/>
      <c r="J21" s="25"/>
      <c r="K21" s="25"/>
      <c r="L21" s="47" t="str">
        <f t="shared" si="1"/>
        <v/>
      </c>
      <c r="M21" s="48" t="str">
        <f t="shared" si="2"/>
        <v/>
      </c>
    </row>
    <row r="22" spans="1:13" x14ac:dyDescent="0.25">
      <c r="A22" s="23"/>
      <c r="B22" s="50" t="str">
        <f t="shared" si="0"/>
        <v/>
      </c>
      <c r="C22" s="24"/>
      <c r="D22" s="25"/>
      <c r="E22" s="25"/>
      <c r="F22" s="25"/>
      <c r="G22" s="26"/>
      <c r="H22" s="25"/>
      <c r="I22" s="25"/>
      <c r="J22" s="25"/>
      <c r="K22" s="25"/>
      <c r="L22" s="47" t="str">
        <f t="shared" si="1"/>
        <v/>
      </c>
      <c r="M22" s="48" t="str">
        <f t="shared" si="2"/>
        <v/>
      </c>
    </row>
    <row r="23" spans="1:13" x14ac:dyDescent="0.25">
      <c r="A23" s="23"/>
      <c r="B23" s="50" t="str">
        <f t="shared" si="0"/>
        <v/>
      </c>
      <c r="C23" s="24"/>
      <c r="D23" s="25"/>
      <c r="E23" s="25"/>
      <c r="F23" s="25"/>
      <c r="G23" s="26"/>
      <c r="H23" s="25"/>
      <c r="I23" s="25"/>
      <c r="J23" s="25"/>
      <c r="K23" s="25"/>
      <c r="L23" s="47" t="str">
        <f t="shared" si="1"/>
        <v/>
      </c>
      <c r="M23" s="48" t="str">
        <f t="shared" si="2"/>
        <v/>
      </c>
    </row>
    <row r="24" spans="1:13" x14ac:dyDescent="0.25">
      <c r="A24" s="23"/>
      <c r="B24" s="50" t="str">
        <f t="shared" si="0"/>
        <v/>
      </c>
      <c r="C24" s="24"/>
      <c r="D24" s="25"/>
      <c r="E24" s="25"/>
      <c r="F24" s="25"/>
      <c r="G24" s="26"/>
      <c r="H24" s="25"/>
      <c r="I24" s="25"/>
      <c r="J24" s="25"/>
      <c r="K24" s="25"/>
      <c r="L24" s="47" t="str">
        <f t="shared" si="1"/>
        <v/>
      </c>
      <c r="M24" s="48" t="str">
        <f t="shared" si="2"/>
        <v/>
      </c>
    </row>
    <row r="25" spans="1:13" x14ac:dyDescent="0.25">
      <c r="A25" s="23"/>
      <c r="B25" s="50" t="str">
        <f t="shared" si="0"/>
        <v/>
      </c>
      <c r="C25" s="24"/>
      <c r="D25" s="25"/>
      <c r="E25" s="25"/>
      <c r="F25" s="25"/>
      <c r="G25" s="26"/>
      <c r="H25" s="25"/>
      <c r="I25" s="25"/>
      <c r="J25" s="25"/>
      <c r="K25" s="25"/>
      <c r="L25" s="47" t="str">
        <f t="shared" si="1"/>
        <v/>
      </c>
      <c r="M25" s="48" t="str">
        <f t="shared" si="2"/>
        <v/>
      </c>
    </row>
    <row r="26" spans="1:13" x14ac:dyDescent="0.25">
      <c r="A26" s="23"/>
      <c r="B26" s="50" t="str">
        <f t="shared" si="0"/>
        <v/>
      </c>
      <c r="C26" s="24"/>
      <c r="D26" s="25"/>
      <c r="E26" s="25"/>
      <c r="F26" s="25"/>
      <c r="G26" s="26"/>
      <c r="H26" s="25"/>
      <c r="I26" s="25"/>
      <c r="J26" s="25"/>
      <c r="K26" s="25"/>
      <c r="L26" s="47" t="str">
        <f t="shared" si="1"/>
        <v/>
      </c>
      <c r="M26" s="48" t="str">
        <f t="shared" si="2"/>
        <v/>
      </c>
    </row>
    <row r="27" spans="1:13" x14ac:dyDescent="0.25">
      <c r="A27" s="23"/>
      <c r="B27" s="50" t="str">
        <f t="shared" si="0"/>
        <v/>
      </c>
      <c r="C27" s="24"/>
      <c r="D27" s="25"/>
      <c r="E27" s="25"/>
      <c r="F27" s="25"/>
      <c r="G27" s="26"/>
      <c r="H27" s="25"/>
      <c r="I27" s="25"/>
      <c r="J27" s="25"/>
      <c r="K27" s="25"/>
      <c r="L27" s="47" t="str">
        <f t="shared" si="1"/>
        <v/>
      </c>
      <c r="M27" s="48" t="str">
        <f t="shared" si="2"/>
        <v/>
      </c>
    </row>
    <row r="28" spans="1:13" x14ac:dyDescent="0.25">
      <c r="A28" s="23"/>
      <c r="B28" s="50" t="str">
        <f t="shared" si="0"/>
        <v/>
      </c>
      <c r="C28" s="24"/>
      <c r="D28" s="25"/>
      <c r="E28" s="25"/>
      <c r="F28" s="25"/>
      <c r="G28" s="26"/>
      <c r="H28" s="25"/>
      <c r="I28" s="25"/>
      <c r="J28" s="25"/>
      <c r="K28" s="25"/>
      <c r="L28" s="47" t="str">
        <f t="shared" si="1"/>
        <v/>
      </c>
      <c r="M28" s="48" t="str">
        <f t="shared" si="2"/>
        <v/>
      </c>
    </row>
    <row r="29" spans="1:13" x14ac:dyDescent="0.25">
      <c r="A29" s="23"/>
      <c r="B29" s="50" t="str">
        <f t="shared" si="0"/>
        <v/>
      </c>
      <c r="C29" s="24"/>
      <c r="D29" s="25"/>
      <c r="E29" s="25"/>
      <c r="F29" s="25"/>
      <c r="G29" s="26"/>
      <c r="H29" s="25"/>
      <c r="I29" s="25"/>
      <c r="J29" s="25"/>
      <c r="K29" s="25"/>
      <c r="L29" s="47" t="str">
        <f t="shared" si="1"/>
        <v/>
      </c>
      <c r="M29" s="48" t="str">
        <f t="shared" si="2"/>
        <v/>
      </c>
    </row>
    <row r="30" spans="1:13" x14ac:dyDescent="0.25">
      <c r="A30" s="23"/>
      <c r="B30" s="50" t="str">
        <f t="shared" si="0"/>
        <v/>
      </c>
      <c r="C30" s="24"/>
      <c r="D30" s="25"/>
      <c r="E30" s="25"/>
      <c r="F30" s="25"/>
      <c r="G30" s="26"/>
      <c r="H30" s="25"/>
      <c r="I30" s="25"/>
      <c r="J30" s="25"/>
      <c r="K30" s="25"/>
      <c r="L30" s="47" t="str">
        <f t="shared" si="1"/>
        <v/>
      </c>
      <c r="M30" s="48" t="str">
        <f t="shared" si="2"/>
        <v/>
      </c>
    </row>
  </sheetData>
  <sheetProtection algorithmName="SHA-512" hashValue="rc9jlm5WldSX96L76Qp1cxW76wu49OAoCYGb3YwDluDeUtCvUowF1An96vQ/9Spq+2FshcjpqviWv6ktBQuvHA==" saltValue="2XpPvmoJN76v6l7lTrW7ZQ==" spinCount="100000" sheet="1" selectLockedCells="1"/>
  <mergeCells count="1">
    <mergeCell ref="B8:E8"/>
  </mergeCells>
  <conditionalFormatting sqref="B2">
    <cfRule type="expression" dxfId="29" priority="6">
      <formula>E2="Erreur"</formula>
    </cfRule>
  </conditionalFormatting>
  <conditionalFormatting sqref="B4">
    <cfRule type="expression" dxfId="28" priority="2">
      <formula>E4="Erreur"</formula>
    </cfRule>
  </conditionalFormatting>
  <conditionalFormatting sqref="C7">
    <cfRule type="expression" dxfId="27" priority="8">
      <formula>E7="Erreur"</formula>
    </cfRule>
  </conditionalFormatting>
  <conditionalFormatting sqref="C11:K11">
    <cfRule type="expression" dxfId="26" priority="1">
      <formula>$L11="Erreur"</formula>
    </cfRule>
  </conditionalFormatting>
  <conditionalFormatting sqref="D2">
    <cfRule type="expression" dxfId="25" priority="5">
      <formula>E2="Erreur"</formula>
    </cfRule>
  </conditionalFormatting>
  <conditionalFormatting sqref="G11:G30">
    <cfRule type="expression" dxfId="24" priority="10">
      <formula>L12="Erreur"</formula>
    </cfRule>
  </conditionalFormatting>
  <conditionalFormatting sqref="L3">
    <cfRule type="expression" dxfId="23" priority="4">
      <formula>N3&gt;0</formula>
    </cfRule>
  </conditionalFormatting>
  <conditionalFormatting sqref="M3">
    <cfRule type="expression" dxfId="22" priority="3">
      <formula>N3&gt;0</formula>
    </cfRule>
  </conditionalFormatting>
  <dataValidations count="2">
    <dataValidation type="list" allowBlank="1" showInputMessage="1" showErrorMessage="1" errorTitle="Saisie non valide" error="Seules les échéances disponibles dans la liste déroulante sont autorisées." sqref="D2" xr:uid="{00000000-0002-0000-0000-000000000000}">
      <formula1>"31/03/2026,30/06/2026,30/09/2026"</formula1>
    </dataValidation>
    <dataValidation type="list" allowBlank="1" showInputMessage="1" showErrorMessage="1" errorTitle="Saisie non valide" error="Seules les valeurs Non remis et Remis sont autorisées." sqref="C7" xr:uid="{00000000-0002-0000-0000-000001000000}">
      <formula1>"Non remis,Remis"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aisie non valide" error="Seules les valeurs Madame et Monsieur sont autorisées." xr:uid="{00000000-0002-0000-0000-000002000000}">
          <x14:formula1>
            <xm:f>'@lists'!$A$10:$B$10</xm:f>
          </x14:formula1>
          <xm:sqref>C11:C30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160"/>
  <sheetViews>
    <sheetView zoomScaleNormal="100" workbookViewId="0">
      <selection activeCell="I11" sqref="I11"/>
    </sheetView>
  </sheetViews>
  <sheetFormatPr baseColWidth="10" defaultRowHeight="13.2" x14ac:dyDescent="0.25"/>
  <cols>
    <col min="1" max="1" width="13" customWidth="1"/>
    <col min="2" max="11" width="21.5546875" customWidth="1"/>
    <col min="12" max="12" width="7.6640625" customWidth="1"/>
    <col min="13" max="13" width="62.6640625" customWidth="1"/>
  </cols>
  <sheetData>
    <row r="1" spans="1:14" ht="46.8" x14ac:dyDescent="0.25">
      <c r="A1" s="1"/>
      <c r="B1" s="10"/>
      <c r="C1" s="16"/>
      <c r="D1" s="8"/>
      <c r="E1" s="7"/>
      <c r="L1" s="43" t="s">
        <v>357</v>
      </c>
      <c r="M1" s="44" t="s">
        <v>358</v>
      </c>
    </row>
    <row r="2" spans="1:14" ht="13.8" x14ac:dyDescent="0.25">
      <c r="A2" s="4" t="s">
        <v>171</v>
      </c>
      <c r="B2" s="2">
        <f>'TB020101'!B2</f>
        <v>0</v>
      </c>
      <c r="C2" s="17" t="s">
        <v>132</v>
      </c>
      <c r="D2" s="13">
        <f>'TB020101'!D2</f>
        <v>0</v>
      </c>
    </row>
    <row r="3" spans="1:14" ht="31.8" x14ac:dyDescent="0.3">
      <c r="A3" s="4"/>
      <c r="B3" s="2"/>
      <c r="C3" s="17"/>
      <c r="D3" s="3" t="str">
        <f>IF(D1&lt;&gt;"",D1,"")</f>
        <v/>
      </c>
      <c r="L3" s="45" t="str">
        <f>IF(N3&gt;0,"L","J")</f>
        <v>L</v>
      </c>
      <c r="M3" s="46" t="str">
        <f>IF(N3&gt;0,"Votre formulaire contient des erreurs. Vous ne pouvez pas le déposer sur le portail ONEGATE","Votre formulaire ne contient pas d'erreur. Vous pouvez le déposer sur le portail ONEGATE")</f>
        <v>Votre formulaire contient des erreurs. Vous ne pouvez pas le déposer sur le portail ONEGATE</v>
      </c>
      <c r="N3" s="47">
        <f>'TB020101'!N3</f>
        <v>4</v>
      </c>
    </row>
    <row r="4" spans="1:14" ht="13.8" x14ac:dyDescent="0.25">
      <c r="A4" s="4" t="s">
        <v>121</v>
      </c>
      <c r="B4" s="14">
        <f>'TB020101'!B4</f>
        <v>0</v>
      </c>
      <c r="C4" s="17"/>
      <c r="D4" s="20"/>
    </row>
    <row r="5" spans="1:14" ht="13.8" x14ac:dyDescent="0.25">
      <c r="A5" s="5" t="s">
        <v>172</v>
      </c>
      <c r="B5" s="40" t="str">
        <f>'TB020101'!B5</f>
        <v/>
      </c>
      <c r="C5" s="18"/>
      <c r="D5" s="15"/>
      <c r="F5" s="22" t="str">
        <f>IF(AND(RIGHT(B5,7)="unfiled",B11=1),"Le tableau étant non remis, il ne doit pas être renseigné","")</f>
        <v/>
      </c>
    </row>
    <row r="7" spans="1:14" ht="13.8" x14ac:dyDescent="0.25">
      <c r="A7" s="7"/>
      <c r="B7" s="9" t="s">
        <v>310</v>
      </c>
    </row>
    <row r="8" spans="1:14" x14ac:dyDescent="0.25">
      <c r="B8" s="51" t="s">
        <v>312</v>
      </c>
      <c r="C8" s="52"/>
      <c r="D8" s="52"/>
      <c r="E8" s="52"/>
    </row>
    <row r="9" spans="1:14" x14ac:dyDescent="0.25">
      <c r="B9" s="12" t="s">
        <v>233</v>
      </c>
      <c r="C9" s="12" t="s">
        <v>256</v>
      </c>
      <c r="D9" s="12" t="s">
        <v>230</v>
      </c>
      <c r="E9" s="12" t="s">
        <v>254</v>
      </c>
      <c r="F9" s="12" t="s">
        <v>138</v>
      </c>
      <c r="G9" s="12" t="s">
        <v>120</v>
      </c>
      <c r="H9" s="12" t="s">
        <v>232</v>
      </c>
      <c r="I9" s="12" t="s">
        <v>114</v>
      </c>
      <c r="J9" s="12" t="s">
        <v>265</v>
      </c>
      <c r="K9" s="12" t="s">
        <v>264</v>
      </c>
    </row>
    <row r="10" spans="1:14" x14ac:dyDescent="0.25">
      <c r="B10" s="19" t="s">
        <v>53</v>
      </c>
      <c r="C10" s="19" t="s">
        <v>54</v>
      </c>
      <c r="D10" s="19" t="s">
        <v>55</v>
      </c>
      <c r="E10" s="19" t="s">
        <v>56</v>
      </c>
      <c r="F10" s="19" t="s">
        <v>57</v>
      </c>
      <c r="G10" s="19" t="s">
        <v>58</v>
      </c>
      <c r="H10" s="19" t="s">
        <v>59</v>
      </c>
      <c r="I10" s="19" t="s">
        <v>60</v>
      </c>
      <c r="J10" s="19" t="s">
        <v>61</v>
      </c>
      <c r="K10" s="19" t="s">
        <v>62</v>
      </c>
    </row>
    <row r="11" spans="1:14" x14ac:dyDescent="0.25">
      <c r="A11" s="6"/>
      <c r="B11" s="50" t="str">
        <f>IF(AND(C11&lt;&gt;"",D11&lt;&gt;"",E11&lt;&gt;"",F11&lt;&gt;"",G11&lt;&gt;"",H11&lt;&gt;"",I11&lt;&gt;"",J11&lt;&gt;"",K11&lt;&gt;""),1,"")</f>
        <v/>
      </c>
      <c r="C11" s="24"/>
      <c r="D11" s="25"/>
      <c r="E11" s="25"/>
      <c r="F11" s="25"/>
      <c r="G11" s="26"/>
      <c r="H11" s="25"/>
      <c r="I11" s="25"/>
      <c r="J11" s="25"/>
      <c r="K11" s="25"/>
      <c r="L11" s="47" t="str">
        <f>IF(M11&lt;&gt;"","Erreur","")</f>
        <v/>
      </c>
      <c r="M11" s="48" t="str">
        <f>IF(AND(C7="Remis",$B$11&lt;&gt;1),"Le tableau étant remis, au moins une ligne doit être renseignée.",IF(G11&gt;$D$2,"Format erroné ou date renseignée supérieure à la date d'échéance.",""))</f>
        <v/>
      </c>
    </row>
    <row r="12" spans="1:14" x14ac:dyDescent="0.25">
      <c r="A12" s="23"/>
      <c r="B12" s="50" t="str">
        <f>IF(OR(C12&lt;&gt;"",D12&lt;&gt;"",E12&lt;&gt;"",F12&lt;&gt;"",G12&lt;&gt;"",H12&lt;&gt;"",I12&lt;&gt;"",J12&lt;&gt;"",K12&lt;&gt;""),B11+1,"")</f>
        <v/>
      </c>
      <c r="C12" s="24"/>
      <c r="D12" s="25"/>
      <c r="E12" s="25"/>
      <c r="F12" s="25"/>
      <c r="G12" s="26"/>
      <c r="H12" s="25"/>
      <c r="I12" s="25"/>
      <c r="J12" s="25"/>
      <c r="K12" s="25"/>
      <c r="L12" s="47" t="str">
        <f>IF(M12&lt;&gt;"","Erreur","")</f>
        <v/>
      </c>
      <c r="M12" s="48" t="str">
        <f>IF(G12&gt;$D$2,"Format erroné ou date renseignée supérieure à la date d'échéance.","")</f>
        <v/>
      </c>
    </row>
    <row r="13" spans="1:14" x14ac:dyDescent="0.25">
      <c r="A13" s="23"/>
      <c r="B13" s="50" t="str">
        <f t="shared" ref="B13:B30" si="0">IF(OR(C13&lt;&gt;"",D13&lt;&gt;"",E13&lt;&gt;"",F13&lt;&gt;"",G13&lt;&gt;"",H13&lt;&gt;"",I13&lt;&gt;"",J13&lt;&gt;"",K13&lt;&gt;""),B12+1,"")</f>
        <v/>
      </c>
      <c r="C13" s="24"/>
      <c r="D13" s="25"/>
      <c r="E13" s="25"/>
      <c r="F13" s="25"/>
      <c r="G13" s="26"/>
      <c r="H13" s="25"/>
      <c r="I13" s="25"/>
      <c r="J13" s="25"/>
      <c r="K13" s="25"/>
      <c r="L13" s="47" t="str">
        <f t="shared" ref="L13:L76" si="1">IF(M13&lt;&gt;"","Erreur","")</f>
        <v/>
      </c>
      <c r="M13" s="48" t="str">
        <f t="shared" ref="M13:M76" si="2">IF(G13&gt;$D$2,"Format erroné ou date renseignée supérieure à la date d'échéance.","")</f>
        <v/>
      </c>
    </row>
    <row r="14" spans="1:14" x14ac:dyDescent="0.25">
      <c r="A14" s="23"/>
      <c r="B14" s="50" t="str">
        <f t="shared" si="0"/>
        <v/>
      </c>
      <c r="C14" s="24"/>
      <c r="D14" s="25"/>
      <c r="E14" s="25"/>
      <c r="F14" s="25"/>
      <c r="G14" s="26"/>
      <c r="H14" s="25"/>
      <c r="I14" s="25"/>
      <c r="J14" s="25"/>
      <c r="K14" s="25"/>
      <c r="L14" s="47" t="str">
        <f t="shared" si="1"/>
        <v/>
      </c>
      <c r="M14" s="48" t="str">
        <f t="shared" si="2"/>
        <v/>
      </c>
    </row>
    <row r="15" spans="1:14" x14ac:dyDescent="0.25">
      <c r="A15" s="23"/>
      <c r="B15" s="50" t="str">
        <f t="shared" si="0"/>
        <v/>
      </c>
      <c r="C15" s="24"/>
      <c r="D15" s="25"/>
      <c r="E15" s="25"/>
      <c r="F15" s="25"/>
      <c r="G15" s="26"/>
      <c r="H15" s="25"/>
      <c r="I15" s="25"/>
      <c r="J15" s="25"/>
      <c r="K15" s="25"/>
      <c r="L15" s="47" t="str">
        <f t="shared" si="1"/>
        <v/>
      </c>
      <c r="M15" s="48" t="str">
        <f t="shared" si="2"/>
        <v/>
      </c>
    </row>
    <row r="16" spans="1:14" x14ac:dyDescent="0.25">
      <c r="A16" s="23"/>
      <c r="B16" s="50" t="str">
        <f t="shared" si="0"/>
        <v/>
      </c>
      <c r="C16" s="24"/>
      <c r="D16" s="25"/>
      <c r="E16" s="25"/>
      <c r="F16" s="25"/>
      <c r="G16" s="26"/>
      <c r="H16" s="25"/>
      <c r="I16" s="25"/>
      <c r="J16" s="25"/>
      <c r="K16" s="25"/>
      <c r="L16" s="47" t="str">
        <f t="shared" si="1"/>
        <v/>
      </c>
      <c r="M16" s="48" t="str">
        <f t="shared" si="2"/>
        <v/>
      </c>
    </row>
    <row r="17" spans="1:13" x14ac:dyDescent="0.25">
      <c r="A17" s="23"/>
      <c r="B17" s="50" t="str">
        <f t="shared" si="0"/>
        <v/>
      </c>
      <c r="C17" s="24"/>
      <c r="D17" s="25"/>
      <c r="E17" s="25"/>
      <c r="F17" s="25"/>
      <c r="G17" s="26"/>
      <c r="H17" s="25"/>
      <c r="I17" s="25"/>
      <c r="J17" s="25"/>
      <c r="K17" s="25"/>
      <c r="L17" s="47" t="str">
        <f t="shared" si="1"/>
        <v/>
      </c>
      <c r="M17" s="48" t="str">
        <f t="shared" si="2"/>
        <v/>
      </c>
    </row>
    <row r="18" spans="1:13" x14ac:dyDescent="0.25">
      <c r="A18" s="23"/>
      <c r="B18" s="50" t="str">
        <f t="shared" si="0"/>
        <v/>
      </c>
      <c r="C18" s="24"/>
      <c r="D18" s="25"/>
      <c r="E18" s="25"/>
      <c r="F18" s="25"/>
      <c r="G18" s="26"/>
      <c r="H18" s="25"/>
      <c r="I18" s="25"/>
      <c r="J18" s="25"/>
      <c r="K18" s="25"/>
      <c r="L18" s="47" t="str">
        <f t="shared" si="1"/>
        <v/>
      </c>
      <c r="M18" s="48" t="str">
        <f t="shared" si="2"/>
        <v/>
      </c>
    </row>
    <row r="19" spans="1:13" x14ac:dyDescent="0.25">
      <c r="A19" s="23"/>
      <c r="B19" s="50" t="str">
        <f t="shared" si="0"/>
        <v/>
      </c>
      <c r="C19" s="24"/>
      <c r="D19" s="25"/>
      <c r="E19" s="25"/>
      <c r="F19" s="25"/>
      <c r="G19" s="26"/>
      <c r="H19" s="25"/>
      <c r="I19" s="25"/>
      <c r="J19" s="25"/>
      <c r="K19" s="25"/>
      <c r="L19" s="47" t="str">
        <f t="shared" si="1"/>
        <v/>
      </c>
      <c r="M19" s="48" t="str">
        <f t="shared" si="2"/>
        <v/>
      </c>
    </row>
    <row r="20" spans="1:13" x14ac:dyDescent="0.25">
      <c r="A20" s="23"/>
      <c r="B20" s="50" t="str">
        <f t="shared" si="0"/>
        <v/>
      </c>
      <c r="C20" s="24"/>
      <c r="D20" s="25"/>
      <c r="E20" s="25"/>
      <c r="F20" s="25"/>
      <c r="G20" s="26"/>
      <c r="H20" s="25"/>
      <c r="I20" s="25"/>
      <c r="J20" s="25"/>
      <c r="K20" s="25"/>
      <c r="L20" s="47" t="str">
        <f t="shared" si="1"/>
        <v/>
      </c>
      <c r="M20" s="48" t="str">
        <f t="shared" si="2"/>
        <v/>
      </c>
    </row>
    <row r="21" spans="1:13" x14ac:dyDescent="0.25">
      <c r="A21" s="23"/>
      <c r="B21" s="50" t="str">
        <f t="shared" si="0"/>
        <v/>
      </c>
      <c r="C21" s="24"/>
      <c r="D21" s="25"/>
      <c r="E21" s="25"/>
      <c r="F21" s="25"/>
      <c r="G21" s="26"/>
      <c r="H21" s="25"/>
      <c r="I21" s="25"/>
      <c r="J21" s="25"/>
      <c r="K21" s="25"/>
      <c r="L21" s="47" t="str">
        <f t="shared" si="1"/>
        <v/>
      </c>
      <c r="M21" s="48" t="str">
        <f t="shared" si="2"/>
        <v/>
      </c>
    </row>
    <row r="22" spans="1:13" x14ac:dyDescent="0.25">
      <c r="A22" s="23"/>
      <c r="B22" s="50" t="str">
        <f t="shared" si="0"/>
        <v/>
      </c>
      <c r="C22" s="24"/>
      <c r="D22" s="25"/>
      <c r="E22" s="25"/>
      <c r="F22" s="25"/>
      <c r="G22" s="26"/>
      <c r="H22" s="25"/>
      <c r="I22" s="25"/>
      <c r="J22" s="25"/>
      <c r="K22" s="25"/>
      <c r="L22" s="47" t="str">
        <f t="shared" si="1"/>
        <v/>
      </c>
      <c r="M22" s="48" t="str">
        <f t="shared" si="2"/>
        <v/>
      </c>
    </row>
    <row r="23" spans="1:13" x14ac:dyDescent="0.25">
      <c r="A23" s="23"/>
      <c r="B23" s="50" t="str">
        <f t="shared" si="0"/>
        <v/>
      </c>
      <c r="C23" s="24"/>
      <c r="D23" s="25"/>
      <c r="E23" s="25"/>
      <c r="F23" s="25"/>
      <c r="G23" s="26"/>
      <c r="H23" s="25"/>
      <c r="I23" s="25"/>
      <c r="J23" s="25"/>
      <c r="K23" s="25"/>
      <c r="L23" s="47" t="str">
        <f t="shared" si="1"/>
        <v/>
      </c>
      <c r="M23" s="48" t="str">
        <f t="shared" si="2"/>
        <v/>
      </c>
    </row>
    <row r="24" spans="1:13" x14ac:dyDescent="0.25">
      <c r="A24" s="23"/>
      <c r="B24" s="50" t="str">
        <f t="shared" si="0"/>
        <v/>
      </c>
      <c r="C24" s="24"/>
      <c r="D24" s="25"/>
      <c r="E24" s="25"/>
      <c r="F24" s="25"/>
      <c r="G24" s="26"/>
      <c r="H24" s="25"/>
      <c r="I24" s="25"/>
      <c r="J24" s="25"/>
      <c r="K24" s="25"/>
      <c r="L24" s="47" t="str">
        <f t="shared" si="1"/>
        <v/>
      </c>
      <c r="M24" s="48" t="str">
        <f t="shared" si="2"/>
        <v/>
      </c>
    </row>
    <row r="25" spans="1:13" x14ac:dyDescent="0.25">
      <c r="A25" s="23"/>
      <c r="B25" s="50" t="str">
        <f t="shared" si="0"/>
        <v/>
      </c>
      <c r="C25" s="24"/>
      <c r="D25" s="25"/>
      <c r="E25" s="25"/>
      <c r="F25" s="25"/>
      <c r="G25" s="26"/>
      <c r="H25" s="25"/>
      <c r="I25" s="25"/>
      <c r="J25" s="25"/>
      <c r="K25" s="25"/>
      <c r="L25" s="47" t="str">
        <f t="shared" si="1"/>
        <v/>
      </c>
      <c r="M25" s="48" t="str">
        <f t="shared" si="2"/>
        <v/>
      </c>
    </row>
    <row r="26" spans="1:13" x14ac:dyDescent="0.25">
      <c r="A26" s="23"/>
      <c r="B26" s="50" t="str">
        <f t="shared" si="0"/>
        <v/>
      </c>
      <c r="C26" s="24"/>
      <c r="D26" s="25"/>
      <c r="E26" s="25"/>
      <c r="F26" s="25"/>
      <c r="G26" s="26"/>
      <c r="H26" s="25"/>
      <c r="I26" s="25"/>
      <c r="J26" s="25"/>
      <c r="K26" s="25"/>
      <c r="L26" s="47" t="str">
        <f t="shared" si="1"/>
        <v/>
      </c>
      <c r="M26" s="48" t="str">
        <f t="shared" si="2"/>
        <v/>
      </c>
    </row>
    <row r="27" spans="1:13" x14ac:dyDescent="0.25">
      <c r="A27" s="23"/>
      <c r="B27" s="50" t="str">
        <f t="shared" si="0"/>
        <v/>
      </c>
      <c r="C27" s="24"/>
      <c r="D27" s="25"/>
      <c r="E27" s="25"/>
      <c r="F27" s="25"/>
      <c r="G27" s="26"/>
      <c r="H27" s="25"/>
      <c r="I27" s="25"/>
      <c r="J27" s="25"/>
      <c r="K27" s="25"/>
      <c r="L27" s="47" t="str">
        <f t="shared" si="1"/>
        <v/>
      </c>
      <c r="M27" s="48" t="str">
        <f t="shared" si="2"/>
        <v/>
      </c>
    </row>
    <row r="28" spans="1:13" x14ac:dyDescent="0.25">
      <c r="A28" s="23"/>
      <c r="B28" s="50" t="str">
        <f t="shared" si="0"/>
        <v/>
      </c>
      <c r="C28" s="24"/>
      <c r="D28" s="25"/>
      <c r="E28" s="25"/>
      <c r="F28" s="25"/>
      <c r="G28" s="26"/>
      <c r="H28" s="25"/>
      <c r="I28" s="25"/>
      <c r="J28" s="25"/>
      <c r="K28" s="25"/>
      <c r="L28" s="47" t="str">
        <f t="shared" si="1"/>
        <v/>
      </c>
      <c r="M28" s="48" t="str">
        <f t="shared" si="2"/>
        <v/>
      </c>
    </row>
    <row r="29" spans="1:13" x14ac:dyDescent="0.25">
      <c r="A29" s="23"/>
      <c r="B29" s="50" t="str">
        <f t="shared" si="0"/>
        <v/>
      </c>
      <c r="C29" s="24"/>
      <c r="D29" s="25"/>
      <c r="E29" s="25"/>
      <c r="F29" s="25"/>
      <c r="G29" s="26"/>
      <c r="H29" s="25"/>
      <c r="I29" s="25"/>
      <c r="J29" s="25"/>
      <c r="K29" s="25"/>
      <c r="L29" s="47" t="str">
        <f t="shared" si="1"/>
        <v/>
      </c>
      <c r="M29" s="48" t="str">
        <f t="shared" si="2"/>
        <v/>
      </c>
    </row>
    <row r="30" spans="1:13" x14ac:dyDescent="0.25">
      <c r="A30" s="23"/>
      <c r="B30" s="50" t="str">
        <f t="shared" si="0"/>
        <v/>
      </c>
      <c r="C30" s="24"/>
      <c r="D30" s="25"/>
      <c r="E30" s="25"/>
      <c r="F30" s="25"/>
      <c r="G30" s="26"/>
      <c r="H30" s="25"/>
      <c r="I30" s="25"/>
      <c r="J30" s="25"/>
      <c r="K30" s="25"/>
      <c r="L30" s="47" t="str">
        <f t="shared" si="1"/>
        <v/>
      </c>
      <c r="M30" s="48" t="str">
        <f t="shared" si="2"/>
        <v/>
      </c>
    </row>
    <row r="31" spans="1:13" x14ac:dyDescent="0.25">
      <c r="A31" s="27"/>
      <c r="B31" s="50" t="str">
        <f t="shared" ref="B31:B94" si="3">IF(OR(C31&lt;&gt;"",D31&lt;&gt;"",E31&lt;&gt;"",F31&lt;&gt;"",G31&lt;&gt;"",H31&lt;&gt;"",I31&lt;&gt;"",J31&lt;&gt;"",K31&lt;&gt;""),B30+1,"")</f>
        <v/>
      </c>
      <c r="C31" s="24"/>
      <c r="D31" s="25"/>
      <c r="E31" s="25"/>
      <c r="F31" s="25"/>
      <c r="G31" s="26"/>
      <c r="H31" s="25"/>
      <c r="I31" s="25"/>
      <c r="J31" s="25"/>
      <c r="K31" s="25"/>
      <c r="L31" s="47" t="str">
        <f t="shared" si="1"/>
        <v/>
      </c>
      <c r="M31" s="48" t="str">
        <f t="shared" si="2"/>
        <v/>
      </c>
    </row>
    <row r="32" spans="1:13" x14ac:dyDescent="0.25">
      <c r="A32" s="27"/>
      <c r="B32" s="50" t="str">
        <f t="shared" si="3"/>
        <v/>
      </c>
      <c r="C32" s="24"/>
      <c r="D32" s="25"/>
      <c r="E32" s="25"/>
      <c r="F32" s="25"/>
      <c r="G32" s="26"/>
      <c r="H32" s="25"/>
      <c r="I32" s="25"/>
      <c r="J32" s="25"/>
      <c r="K32" s="25"/>
      <c r="L32" s="47" t="str">
        <f t="shared" si="1"/>
        <v/>
      </c>
      <c r="M32" s="48" t="str">
        <f t="shared" si="2"/>
        <v/>
      </c>
    </row>
    <row r="33" spans="1:13" x14ac:dyDescent="0.25">
      <c r="A33" s="27"/>
      <c r="B33" s="50" t="str">
        <f t="shared" si="3"/>
        <v/>
      </c>
      <c r="C33" s="24"/>
      <c r="D33" s="25"/>
      <c r="E33" s="25"/>
      <c r="F33" s="25"/>
      <c r="G33" s="26"/>
      <c r="H33" s="25"/>
      <c r="I33" s="25"/>
      <c r="J33" s="25"/>
      <c r="K33" s="25"/>
      <c r="L33" s="47" t="str">
        <f t="shared" si="1"/>
        <v/>
      </c>
      <c r="M33" s="48" t="str">
        <f t="shared" si="2"/>
        <v/>
      </c>
    </row>
    <row r="34" spans="1:13" x14ac:dyDescent="0.25">
      <c r="A34" s="27"/>
      <c r="B34" s="50" t="str">
        <f t="shared" si="3"/>
        <v/>
      </c>
      <c r="C34" s="24"/>
      <c r="D34" s="25"/>
      <c r="E34" s="25"/>
      <c r="F34" s="25"/>
      <c r="G34" s="26"/>
      <c r="H34" s="25"/>
      <c r="I34" s="25"/>
      <c r="J34" s="25"/>
      <c r="K34" s="25"/>
      <c r="L34" s="47" t="str">
        <f t="shared" si="1"/>
        <v/>
      </c>
      <c r="M34" s="48" t="str">
        <f t="shared" si="2"/>
        <v/>
      </c>
    </row>
    <row r="35" spans="1:13" x14ac:dyDescent="0.25">
      <c r="A35" s="27"/>
      <c r="B35" s="50" t="str">
        <f t="shared" si="3"/>
        <v/>
      </c>
      <c r="C35" s="24"/>
      <c r="D35" s="25"/>
      <c r="E35" s="25"/>
      <c r="F35" s="25"/>
      <c r="G35" s="26"/>
      <c r="H35" s="25"/>
      <c r="I35" s="25"/>
      <c r="J35" s="25"/>
      <c r="K35" s="25"/>
      <c r="L35" s="47" t="str">
        <f t="shared" si="1"/>
        <v/>
      </c>
      <c r="M35" s="48" t="str">
        <f t="shared" si="2"/>
        <v/>
      </c>
    </row>
    <row r="36" spans="1:13" x14ac:dyDescent="0.25">
      <c r="A36" s="27"/>
      <c r="B36" s="50" t="str">
        <f t="shared" si="3"/>
        <v/>
      </c>
      <c r="C36" s="24"/>
      <c r="D36" s="25"/>
      <c r="E36" s="25"/>
      <c r="F36" s="25"/>
      <c r="G36" s="26"/>
      <c r="H36" s="25"/>
      <c r="I36" s="25"/>
      <c r="J36" s="25"/>
      <c r="K36" s="25"/>
      <c r="L36" s="47" t="str">
        <f t="shared" si="1"/>
        <v/>
      </c>
      <c r="M36" s="48" t="str">
        <f t="shared" si="2"/>
        <v/>
      </c>
    </row>
    <row r="37" spans="1:13" x14ac:dyDescent="0.25">
      <c r="A37" s="27"/>
      <c r="B37" s="50" t="str">
        <f t="shared" si="3"/>
        <v/>
      </c>
      <c r="C37" s="24"/>
      <c r="D37" s="25"/>
      <c r="E37" s="25"/>
      <c r="F37" s="25"/>
      <c r="G37" s="26"/>
      <c r="H37" s="25"/>
      <c r="I37" s="25"/>
      <c r="J37" s="25"/>
      <c r="K37" s="25"/>
      <c r="L37" s="47" t="str">
        <f t="shared" si="1"/>
        <v/>
      </c>
      <c r="M37" s="48" t="str">
        <f t="shared" si="2"/>
        <v/>
      </c>
    </row>
    <row r="38" spans="1:13" x14ac:dyDescent="0.25">
      <c r="A38" s="27"/>
      <c r="B38" s="50" t="str">
        <f t="shared" si="3"/>
        <v/>
      </c>
      <c r="C38" s="24"/>
      <c r="D38" s="25"/>
      <c r="E38" s="25"/>
      <c r="F38" s="25"/>
      <c r="G38" s="26"/>
      <c r="H38" s="25"/>
      <c r="I38" s="25"/>
      <c r="J38" s="25"/>
      <c r="K38" s="25"/>
      <c r="L38" s="47" t="str">
        <f t="shared" si="1"/>
        <v/>
      </c>
      <c r="M38" s="48" t="str">
        <f t="shared" si="2"/>
        <v/>
      </c>
    </row>
    <row r="39" spans="1:13" x14ac:dyDescent="0.25">
      <c r="A39" s="27"/>
      <c r="B39" s="50" t="str">
        <f t="shared" si="3"/>
        <v/>
      </c>
      <c r="C39" s="24"/>
      <c r="D39" s="25"/>
      <c r="E39" s="25"/>
      <c r="F39" s="25"/>
      <c r="G39" s="26"/>
      <c r="H39" s="25"/>
      <c r="I39" s="25"/>
      <c r="J39" s="25"/>
      <c r="K39" s="25"/>
      <c r="L39" s="47" t="str">
        <f t="shared" si="1"/>
        <v/>
      </c>
      <c r="M39" s="48" t="str">
        <f t="shared" si="2"/>
        <v/>
      </c>
    </row>
    <row r="40" spans="1:13" x14ac:dyDescent="0.25">
      <c r="A40" s="27"/>
      <c r="B40" s="50" t="str">
        <f t="shared" si="3"/>
        <v/>
      </c>
      <c r="C40" s="24"/>
      <c r="D40" s="25"/>
      <c r="E40" s="25"/>
      <c r="F40" s="25"/>
      <c r="G40" s="26"/>
      <c r="H40" s="25"/>
      <c r="I40" s="25"/>
      <c r="J40" s="25"/>
      <c r="K40" s="25"/>
      <c r="L40" s="47" t="str">
        <f t="shared" si="1"/>
        <v/>
      </c>
      <c r="M40" s="48" t="str">
        <f t="shared" si="2"/>
        <v/>
      </c>
    </row>
    <row r="41" spans="1:13" x14ac:dyDescent="0.25">
      <c r="A41" s="27"/>
      <c r="B41" s="50" t="str">
        <f t="shared" si="3"/>
        <v/>
      </c>
      <c r="C41" s="24"/>
      <c r="D41" s="25"/>
      <c r="E41" s="25"/>
      <c r="F41" s="25"/>
      <c r="G41" s="26"/>
      <c r="H41" s="25"/>
      <c r="I41" s="25"/>
      <c r="J41" s="25"/>
      <c r="K41" s="25"/>
      <c r="L41" s="47" t="str">
        <f t="shared" si="1"/>
        <v/>
      </c>
      <c r="M41" s="48" t="str">
        <f t="shared" si="2"/>
        <v/>
      </c>
    </row>
    <row r="42" spans="1:13" x14ac:dyDescent="0.25">
      <c r="A42" s="27"/>
      <c r="B42" s="50" t="str">
        <f t="shared" si="3"/>
        <v/>
      </c>
      <c r="C42" s="24"/>
      <c r="D42" s="25"/>
      <c r="E42" s="25"/>
      <c r="F42" s="25"/>
      <c r="G42" s="26"/>
      <c r="H42" s="25"/>
      <c r="I42" s="25"/>
      <c r="J42" s="25"/>
      <c r="K42" s="25"/>
      <c r="L42" s="47" t="str">
        <f t="shared" si="1"/>
        <v/>
      </c>
      <c r="M42" s="48" t="str">
        <f t="shared" si="2"/>
        <v/>
      </c>
    </row>
    <row r="43" spans="1:13" x14ac:dyDescent="0.25">
      <c r="A43" s="27"/>
      <c r="B43" s="50" t="str">
        <f t="shared" si="3"/>
        <v/>
      </c>
      <c r="C43" s="24"/>
      <c r="D43" s="25"/>
      <c r="E43" s="25"/>
      <c r="F43" s="25"/>
      <c r="G43" s="26"/>
      <c r="H43" s="25"/>
      <c r="I43" s="25"/>
      <c r="J43" s="25"/>
      <c r="K43" s="25"/>
      <c r="L43" s="47" t="str">
        <f t="shared" si="1"/>
        <v/>
      </c>
      <c r="M43" s="48" t="str">
        <f t="shared" si="2"/>
        <v/>
      </c>
    </row>
    <row r="44" spans="1:13" x14ac:dyDescent="0.25">
      <c r="A44" s="27"/>
      <c r="B44" s="50" t="str">
        <f t="shared" si="3"/>
        <v/>
      </c>
      <c r="C44" s="24"/>
      <c r="D44" s="25"/>
      <c r="E44" s="25"/>
      <c r="F44" s="25"/>
      <c r="G44" s="26"/>
      <c r="H44" s="25"/>
      <c r="I44" s="25"/>
      <c r="J44" s="25"/>
      <c r="K44" s="25"/>
      <c r="L44" s="47" t="str">
        <f t="shared" si="1"/>
        <v/>
      </c>
      <c r="M44" s="48" t="str">
        <f t="shared" si="2"/>
        <v/>
      </c>
    </row>
    <row r="45" spans="1:13" x14ac:dyDescent="0.25">
      <c r="A45" s="27"/>
      <c r="B45" s="50" t="str">
        <f t="shared" si="3"/>
        <v/>
      </c>
      <c r="C45" s="24"/>
      <c r="D45" s="25"/>
      <c r="E45" s="25"/>
      <c r="F45" s="25"/>
      <c r="G45" s="26"/>
      <c r="H45" s="25"/>
      <c r="I45" s="25"/>
      <c r="J45" s="25"/>
      <c r="K45" s="25"/>
      <c r="L45" s="47" t="str">
        <f t="shared" si="1"/>
        <v/>
      </c>
      <c r="M45" s="48" t="str">
        <f t="shared" si="2"/>
        <v/>
      </c>
    </row>
    <row r="46" spans="1:13" x14ac:dyDescent="0.25">
      <c r="A46" s="27"/>
      <c r="B46" s="50" t="str">
        <f t="shared" si="3"/>
        <v/>
      </c>
      <c r="C46" s="24"/>
      <c r="D46" s="25"/>
      <c r="E46" s="25"/>
      <c r="F46" s="25"/>
      <c r="G46" s="26"/>
      <c r="H46" s="25"/>
      <c r="I46" s="25"/>
      <c r="J46" s="25"/>
      <c r="K46" s="25"/>
      <c r="L46" s="47" t="str">
        <f t="shared" si="1"/>
        <v/>
      </c>
      <c r="M46" s="48" t="str">
        <f t="shared" si="2"/>
        <v/>
      </c>
    </row>
    <row r="47" spans="1:13" x14ac:dyDescent="0.25">
      <c r="A47" s="27"/>
      <c r="B47" s="50" t="str">
        <f t="shared" si="3"/>
        <v/>
      </c>
      <c r="C47" s="24"/>
      <c r="D47" s="25"/>
      <c r="E47" s="25"/>
      <c r="F47" s="25"/>
      <c r="G47" s="26"/>
      <c r="H47" s="25"/>
      <c r="I47" s="25"/>
      <c r="J47" s="25"/>
      <c r="K47" s="25"/>
      <c r="L47" s="47" t="str">
        <f t="shared" si="1"/>
        <v/>
      </c>
      <c r="M47" s="48" t="str">
        <f t="shared" si="2"/>
        <v/>
      </c>
    </row>
    <row r="48" spans="1:13" x14ac:dyDescent="0.25">
      <c r="A48" s="27"/>
      <c r="B48" s="50" t="str">
        <f t="shared" si="3"/>
        <v/>
      </c>
      <c r="C48" s="24"/>
      <c r="D48" s="25"/>
      <c r="E48" s="25"/>
      <c r="F48" s="25"/>
      <c r="G48" s="26"/>
      <c r="H48" s="25"/>
      <c r="I48" s="25"/>
      <c r="J48" s="25"/>
      <c r="K48" s="25"/>
      <c r="L48" s="47" t="str">
        <f t="shared" si="1"/>
        <v/>
      </c>
      <c r="M48" s="48" t="str">
        <f t="shared" si="2"/>
        <v/>
      </c>
    </row>
    <row r="49" spans="1:13" x14ac:dyDescent="0.25">
      <c r="A49" s="27"/>
      <c r="B49" s="50" t="str">
        <f t="shared" si="3"/>
        <v/>
      </c>
      <c r="C49" s="24"/>
      <c r="D49" s="25"/>
      <c r="E49" s="25"/>
      <c r="F49" s="25"/>
      <c r="G49" s="26"/>
      <c r="H49" s="25"/>
      <c r="I49" s="25"/>
      <c r="J49" s="25"/>
      <c r="K49" s="25"/>
      <c r="L49" s="47" t="str">
        <f t="shared" si="1"/>
        <v/>
      </c>
      <c r="M49" s="48" t="str">
        <f t="shared" si="2"/>
        <v/>
      </c>
    </row>
    <row r="50" spans="1:13" x14ac:dyDescent="0.25">
      <c r="A50" s="27"/>
      <c r="B50" s="50" t="str">
        <f t="shared" si="3"/>
        <v/>
      </c>
      <c r="C50" s="24"/>
      <c r="D50" s="25"/>
      <c r="E50" s="25"/>
      <c r="F50" s="25"/>
      <c r="G50" s="26"/>
      <c r="H50" s="25"/>
      <c r="I50" s="25"/>
      <c r="J50" s="25"/>
      <c r="K50" s="25"/>
      <c r="L50" s="47" t="str">
        <f t="shared" si="1"/>
        <v/>
      </c>
      <c r="M50" s="48" t="str">
        <f t="shared" si="2"/>
        <v/>
      </c>
    </row>
    <row r="51" spans="1:13" x14ac:dyDescent="0.25">
      <c r="A51" s="27"/>
      <c r="B51" s="50" t="str">
        <f t="shared" si="3"/>
        <v/>
      </c>
      <c r="C51" s="24"/>
      <c r="D51" s="25"/>
      <c r="E51" s="25"/>
      <c r="F51" s="25"/>
      <c r="G51" s="26"/>
      <c r="H51" s="25"/>
      <c r="I51" s="25"/>
      <c r="J51" s="25"/>
      <c r="K51" s="25"/>
      <c r="L51" s="47" t="str">
        <f t="shared" si="1"/>
        <v/>
      </c>
      <c r="M51" s="48" t="str">
        <f t="shared" si="2"/>
        <v/>
      </c>
    </row>
    <row r="52" spans="1:13" x14ac:dyDescent="0.25">
      <c r="A52" s="27"/>
      <c r="B52" s="50" t="str">
        <f t="shared" si="3"/>
        <v/>
      </c>
      <c r="C52" s="24"/>
      <c r="D52" s="25"/>
      <c r="E52" s="25"/>
      <c r="F52" s="25"/>
      <c r="G52" s="26"/>
      <c r="H52" s="25"/>
      <c r="I52" s="25"/>
      <c r="J52" s="25"/>
      <c r="K52" s="25"/>
      <c r="L52" s="47" t="str">
        <f t="shared" si="1"/>
        <v/>
      </c>
      <c r="M52" s="48" t="str">
        <f t="shared" si="2"/>
        <v/>
      </c>
    </row>
    <row r="53" spans="1:13" x14ac:dyDescent="0.25">
      <c r="A53" s="27"/>
      <c r="B53" s="50" t="str">
        <f t="shared" si="3"/>
        <v/>
      </c>
      <c r="C53" s="24"/>
      <c r="D53" s="25"/>
      <c r="E53" s="25"/>
      <c r="F53" s="25"/>
      <c r="G53" s="26"/>
      <c r="H53" s="25"/>
      <c r="I53" s="25"/>
      <c r="J53" s="25"/>
      <c r="K53" s="25"/>
      <c r="L53" s="47" t="str">
        <f t="shared" si="1"/>
        <v/>
      </c>
      <c r="M53" s="48" t="str">
        <f t="shared" si="2"/>
        <v/>
      </c>
    </row>
    <row r="54" spans="1:13" x14ac:dyDescent="0.25">
      <c r="A54" s="27"/>
      <c r="B54" s="50" t="str">
        <f t="shared" si="3"/>
        <v/>
      </c>
      <c r="C54" s="24"/>
      <c r="D54" s="25"/>
      <c r="E54" s="25"/>
      <c r="F54" s="25"/>
      <c r="G54" s="26"/>
      <c r="H54" s="25"/>
      <c r="I54" s="25"/>
      <c r="J54" s="25"/>
      <c r="K54" s="25"/>
      <c r="L54" s="47" t="str">
        <f t="shared" si="1"/>
        <v/>
      </c>
      <c r="M54" s="48" t="str">
        <f t="shared" si="2"/>
        <v/>
      </c>
    </row>
    <row r="55" spans="1:13" x14ac:dyDescent="0.25">
      <c r="A55" s="27"/>
      <c r="B55" s="50" t="str">
        <f t="shared" si="3"/>
        <v/>
      </c>
      <c r="C55" s="24"/>
      <c r="D55" s="25"/>
      <c r="E55" s="25"/>
      <c r="F55" s="25"/>
      <c r="G55" s="26"/>
      <c r="H55" s="25"/>
      <c r="I55" s="25"/>
      <c r="J55" s="25"/>
      <c r="K55" s="25"/>
      <c r="L55" s="47" t="str">
        <f t="shared" si="1"/>
        <v/>
      </c>
      <c r="M55" s="48" t="str">
        <f t="shared" si="2"/>
        <v/>
      </c>
    </row>
    <row r="56" spans="1:13" x14ac:dyDescent="0.25">
      <c r="A56" s="27"/>
      <c r="B56" s="50" t="str">
        <f t="shared" si="3"/>
        <v/>
      </c>
      <c r="C56" s="24"/>
      <c r="D56" s="25"/>
      <c r="E56" s="25"/>
      <c r="F56" s="25"/>
      <c r="G56" s="26"/>
      <c r="H56" s="25"/>
      <c r="I56" s="25"/>
      <c r="J56" s="25"/>
      <c r="K56" s="25"/>
      <c r="L56" s="47" t="str">
        <f t="shared" si="1"/>
        <v/>
      </c>
      <c r="M56" s="48" t="str">
        <f t="shared" si="2"/>
        <v/>
      </c>
    </row>
    <row r="57" spans="1:13" x14ac:dyDescent="0.25">
      <c r="A57" s="27"/>
      <c r="B57" s="50" t="str">
        <f t="shared" si="3"/>
        <v/>
      </c>
      <c r="C57" s="24"/>
      <c r="D57" s="25"/>
      <c r="E57" s="25"/>
      <c r="F57" s="25"/>
      <c r="G57" s="26"/>
      <c r="H57" s="25"/>
      <c r="I57" s="25"/>
      <c r="J57" s="25"/>
      <c r="K57" s="25"/>
      <c r="L57" s="47" t="str">
        <f t="shared" si="1"/>
        <v/>
      </c>
      <c r="M57" s="48" t="str">
        <f t="shared" si="2"/>
        <v/>
      </c>
    </row>
    <row r="58" spans="1:13" x14ac:dyDescent="0.25">
      <c r="A58" s="27"/>
      <c r="B58" s="50" t="str">
        <f t="shared" si="3"/>
        <v/>
      </c>
      <c r="C58" s="24"/>
      <c r="D58" s="25"/>
      <c r="E58" s="25"/>
      <c r="F58" s="25"/>
      <c r="G58" s="26"/>
      <c r="H58" s="25"/>
      <c r="I58" s="25"/>
      <c r="J58" s="25"/>
      <c r="K58" s="25"/>
      <c r="L58" s="47" t="str">
        <f t="shared" si="1"/>
        <v/>
      </c>
      <c r="M58" s="48" t="str">
        <f t="shared" si="2"/>
        <v/>
      </c>
    </row>
    <row r="59" spans="1:13" x14ac:dyDescent="0.25">
      <c r="A59" s="27"/>
      <c r="B59" s="50" t="str">
        <f t="shared" si="3"/>
        <v/>
      </c>
      <c r="C59" s="24"/>
      <c r="D59" s="25"/>
      <c r="E59" s="25"/>
      <c r="F59" s="25"/>
      <c r="G59" s="26"/>
      <c r="H59" s="25"/>
      <c r="I59" s="25"/>
      <c r="J59" s="25"/>
      <c r="K59" s="25"/>
      <c r="L59" s="47" t="str">
        <f t="shared" si="1"/>
        <v/>
      </c>
      <c r="M59" s="48" t="str">
        <f t="shared" si="2"/>
        <v/>
      </c>
    </row>
    <row r="60" spans="1:13" x14ac:dyDescent="0.25">
      <c r="A60" s="27"/>
      <c r="B60" s="50" t="str">
        <f t="shared" si="3"/>
        <v/>
      </c>
      <c r="C60" s="24"/>
      <c r="D60" s="25"/>
      <c r="E60" s="25"/>
      <c r="F60" s="25"/>
      <c r="G60" s="26"/>
      <c r="H60" s="25"/>
      <c r="I60" s="25"/>
      <c r="J60" s="25"/>
      <c r="K60" s="25"/>
      <c r="L60" s="47" t="str">
        <f t="shared" si="1"/>
        <v/>
      </c>
      <c r="M60" s="48" t="str">
        <f t="shared" si="2"/>
        <v/>
      </c>
    </row>
    <row r="61" spans="1:13" x14ac:dyDescent="0.25">
      <c r="A61" s="27"/>
      <c r="B61" s="50" t="str">
        <f t="shared" si="3"/>
        <v/>
      </c>
      <c r="C61" s="24"/>
      <c r="D61" s="25"/>
      <c r="E61" s="25"/>
      <c r="F61" s="25"/>
      <c r="G61" s="26"/>
      <c r="H61" s="25"/>
      <c r="I61" s="25"/>
      <c r="J61" s="25"/>
      <c r="K61" s="25"/>
      <c r="L61" s="47" t="str">
        <f t="shared" si="1"/>
        <v/>
      </c>
      <c r="M61" s="48" t="str">
        <f t="shared" si="2"/>
        <v/>
      </c>
    </row>
    <row r="62" spans="1:13" x14ac:dyDescent="0.25">
      <c r="A62" s="27"/>
      <c r="B62" s="50" t="str">
        <f t="shared" si="3"/>
        <v/>
      </c>
      <c r="C62" s="24"/>
      <c r="D62" s="25"/>
      <c r="E62" s="25"/>
      <c r="F62" s="25"/>
      <c r="G62" s="26"/>
      <c r="H62" s="25"/>
      <c r="I62" s="25"/>
      <c r="J62" s="25"/>
      <c r="K62" s="25"/>
      <c r="L62" s="47" t="str">
        <f t="shared" si="1"/>
        <v/>
      </c>
      <c r="M62" s="48" t="str">
        <f t="shared" si="2"/>
        <v/>
      </c>
    </row>
    <row r="63" spans="1:13" x14ac:dyDescent="0.25">
      <c r="A63" s="27"/>
      <c r="B63" s="50" t="str">
        <f t="shared" si="3"/>
        <v/>
      </c>
      <c r="C63" s="24"/>
      <c r="D63" s="25"/>
      <c r="E63" s="25"/>
      <c r="F63" s="25"/>
      <c r="G63" s="26"/>
      <c r="H63" s="25"/>
      <c r="I63" s="25"/>
      <c r="J63" s="25"/>
      <c r="K63" s="25"/>
      <c r="L63" s="47" t="str">
        <f t="shared" si="1"/>
        <v/>
      </c>
      <c r="M63" s="48" t="str">
        <f t="shared" si="2"/>
        <v/>
      </c>
    </row>
    <row r="64" spans="1:13" x14ac:dyDescent="0.25">
      <c r="A64" s="27"/>
      <c r="B64" s="50" t="str">
        <f t="shared" si="3"/>
        <v/>
      </c>
      <c r="C64" s="24"/>
      <c r="D64" s="25"/>
      <c r="E64" s="25"/>
      <c r="F64" s="25"/>
      <c r="G64" s="26"/>
      <c r="H64" s="25"/>
      <c r="I64" s="25"/>
      <c r="J64" s="25"/>
      <c r="K64" s="25"/>
      <c r="L64" s="47" t="str">
        <f t="shared" si="1"/>
        <v/>
      </c>
      <c r="M64" s="48" t="str">
        <f t="shared" si="2"/>
        <v/>
      </c>
    </row>
    <row r="65" spans="1:13" x14ac:dyDescent="0.25">
      <c r="A65" s="27"/>
      <c r="B65" s="50" t="str">
        <f t="shared" si="3"/>
        <v/>
      </c>
      <c r="C65" s="24"/>
      <c r="D65" s="25"/>
      <c r="E65" s="25"/>
      <c r="F65" s="25"/>
      <c r="G65" s="26"/>
      <c r="H65" s="25"/>
      <c r="I65" s="25"/>
      <c r="J65" s="25"/>
      <c r="K65" s="25"/>
      <c r="L65" s="47" t="str">
        <f t="shared" si="1"/>
        <v/>
      </c>
      <c r="M65" s="48" t="str">
        <f t="shared" si="2"/>
        <v/>
      </c>
    </row>
    <row r="66" spans="1:13" x14ac:dyDescent="0.25">
      <c r="A66" s="27"/>
      <c r="B66" s="50" t="str">
        <f t="shared" si="3"/>
        <v/>
      </c>
      <c r="C66" s="24"/>
      <c r="D66" s="25"/>
      <c r="E66" s="25"/>
      <c r="F66" s="25"/>
      <c r="G66" s="26"/>
      <c r="H66" s="25"/>
      <c r="I66" s="25"/>
      <c r="J66" s="25"/>
      <c r="K66" s="25"/>
      <c r="L66" s="47" t="str">
        <f t="shared" si="1"/>
        <v/>
      </c>
      <c r="M66" s="48" t="str">
        <f t="shared" si="2"/>
        <v/>
      </c>
    </row>
    <row r="67" spans="1:13" x14ac:dyDescent="0.25">
      <c r="A67" s="27"/>
      <c r="B67" s="50" t="str">
        <f t="shared" si="3"/>
        <v/>
      </c>
      <c r="C67" s="24"/>
      <c r="D67" s="25"/>
      <c r="E67" s="25"/>
      <c r="F67" s="25"/>
      <c r="G67" s="26"/>
      <c r="H67" s="25"/>
      <c r="I67" s="25"/>
      <c r="J67" s="25"/>
      <c r="K67" s="25"/>
      <c r="L67" s="47" t="str">
        <f t="shared" si="1"/>
        <v/>
      </c>
      <c r="M67" s="48" t="str">
        <f t="shared" si="2"/>
        <v/>
      </c>
    </row>
    <row r="68" spans="1:13" x14ac:dyDescent="0.25">
      <c r="A68" s="27"/>
      <c r="B68" s="50" t="str">
        <f t="shared" si="3"/>
        <v/>
      </c>
      <c r="C68" s="24"/>
      <c r="D68" s="25"/>
      <c r="E68" s="25"/>
      <c r="F68" s="25"/>
      <c r="G68" s="26"/>
      <c r="H68" s="25"/>
      <c r="I68" s="25"/>
      <c r="J68" s="25"/>
      <c r="K68" s="25"/>
      <c r="L68" s="47" t="str">
        <f t="shared" si="1"/>
        <v/>
      </c>
      <c r="M68" s="48" t="str">
        <f t="shared" si="2"/>
        <v/>
      </c>
    </row>
    <row r="69" spans="1:13" x14ac:dyDescent="0.25">
      <c r="A69" s="27"/>
      <c r="B69" s="50" t="str">
        <f t="shared" si="3"/>
        <v/>
      </c>
      <c r="C69" s="24"/>
      <c r="D69" s="25"/>
      <c r="E69" s="25"/>
      <c r="F69" s="25"/>
      <c r="G69" s="26"/>
      <c r="H69" s="25"/>
      <c r="I69" s="25"/>
      <c r="J69" s="25"/>
      <c r="K69" s="25"/>
      <c r="L69" s="47" t="str">
        <f t="shared" si="1"/>
        <v/>
      </c>
      <c r="M69" s="48" t="str">
        <f t="shared" si="2"/>
        <v/>
      </c>
    </row>
    <row r="70" spans="1:13" x14ac:dyDescent="0.25">
      <c r="A70" s="27"/>
      <c r="B70" s="50" t="str">
        <f t="shared" si="3"/>
        <v/>
      </c>
      <c r="C70" s="24"/>
      <c r="D70" s="25"/>
      <c r="E70" s="25"/>
      <c r="F70" s="25"/>
      <c r="G70" s="26"/>
      <c r="H70" s="25"/>
      <c r="I70" s="25"/>
      <c r="J70" s="25"/>
      <c r="K70" s="25"/>
      <c r="L70" s="47" t="str">
        <f t="shared" si="1"/>
        <v/>
      </c>
      <c r="M70" s="48" t="str">
        <f t="shared" si="2"/>
        <v/>
      </c>
    </row>
    <row r="71" spans="1:13" x14ac:dyDescent="0.25">
      <c r="A71" s="27"/>
      <c r="B71" s="50" t="str">
        <f t="shared" si="3"/>
        <v/>
      </c>
      <c r="C71" s="24"/>
      <c r="D71" s="25"/>
      <c r="E71" s="25"/>
      <c r="F71" s="25"/>
      <c r="G71" s="26"/>
      <c r="H71" s="25"/>
      <c r="I71" s="25"/>
      <c r="J71" s="25"/>
      <c r="K71" s="25"/>
      <c r="L71" s="47" t="str">
        <f t="shared" si="1"/>
        <v/>
      </c>
      <c r="M71" s="48" t="str">
        <f t="shared" si="2"/>
        <v/>
      </c>
    </row>
    <row r="72" spans="1:13" x14ac:dyDescent="0.25">
      <c r="A72" s="27"/>
      <c r="B72" s="50" t="str">
        <f t="shared" si="3"/>
        <v/>
      </c>
      <c r="C72" s="24"/>
      <c r="D72" s="25"/>
      <c r="E72" s="25"/>
      <c r="F72" s="25"/>
      <c r="G72" s="26"/>
      <c r="H72" s="25"/>
      <c r="I72" s="25"/>
      <c r="J72" s="25"/>
      <c r="K72" s="25"/>
      <c r="L72" s="47" t="str">
        <f t="shared" si="1"/>
        <v/>
      </c>
      <c r="M72" s="48" t="str">
        <f t="shared" si="2"/>
        <v/>
      </c>
    </row>
    <row r="73" spans="1:13" x14ac:dyDescent="0.25">
      <c r="A73" s="27"/>
      <c r="B73" s="50" t="str">
        <f t="shared" si="3"/>
        <v/>
      </c>
      <c r="C73" s="24"/>
      <c r="D73" s="25"/>
      <c r="E73" s="25"/>
      <c r="F73" s="25"/>
      <c r="G73" s="26"/>
      <c r="H73" s="25"/>
      <c r="I73" s="25"/>
      <c r="J73" s="25"/>
      <c r="K73" s="25"/>
      <c r="L73" s="47" t="str">
        <f t="shared" si="1"/>
        <v/>
      </c>
      <c r="M73" s="48" t="str">
        <f t="shared" si="2"/>
        <v/>
      </c>
    </row>
    <row r="74" spans="1:13" x14ac:dyDescent="0.25">
      <c r="A74" s="27"/>
      <c r="B74" s="50" t="str">
        <f t="shared" si="3"/>
        <v/>
      </c>
      <c r="C74" s="24"/>
      <c r="D74" s="25"/>
      <c r="E74" s="25"/>
      <c r="F74" s="25"/>
      <c r="G74" s="26"/>
      <c r="H74" s="25"/>
      <c r="I74" s="25"/>
      <c r="J74" s="25"/>
      <c r="K74" s="25"/>
      <c r="L74" s="47" t="str">
        <f t="shared" si="1"/>
        <v/>
      </c>
      <c r="M74" s="48" t="str">
        <f t="shared" si="2"/>
        <v/>
      </c>
    </row>
    <row r="75" spans="1:13" x14ac:dyDescent="0.25">
      <c r="A75" s="27"/>
      <c r="B75" s="50" t="str">
        <f t="shared" si="3"/>
        <v/>
      </c>
      <c r="C75" s="24"/>
      <c r="D75" s="25"/>
      <c r="E75" s="25"/>
      <c r="F75" s="25"/>
      <c r="G75" s="26"/>
      <c r="H75" s="25"/>
      <c r="I75" s="25"/>
      <c r="J75" s="25"/>
      <c r="K75" s="25"/>
      <c r="L75" s="47" t="str">
        <f t="shared" si="1"/>
        <v/>
      </c>
      <c r="M75" s="48" t="str">
        <f t="shared" si="2"/>
        <v/>
      </c>
    </row>
    <row r="76" spans="1:13" x14ac:dyDescent="0.25">
      <c r="A76" s="27"/>
      <c r="B76" s="50" t="str">
        <f t="shared" si="3"/>
        <v/>
      </c>
      <c r="C76" s="24"/>
      <c r="D76" s="25"/>
      <c r="E76" s="25"/>
      <c r="F76" s="25"/>
      <c r="G76" s="26"/>
      <c r="H76" s="25"/>
      <c r="I76" s="25"/>
      <c r="J76" s="25"/>
      <c r="K76" s="25"/>
      <c r="L76" s="47" t="str">
        <f t="shared" si="1"/>
        <v/>
      </c>
      <c r="M76" s="48" t="str">
        <f t="shared" si="2"/>
        <v/>
      </c>
    </row>
    <row r="77" spans="1:13" x14ac:dyDescent="0.25">
      <c r="A77" s="27"/>
      <c r="B77" s="50" t="str">
        <f t="shared" si="3"/>
        <v/>
      </c>
      <c r="C77" s="24"/>
      <c r="D77" s="25"/>
      <c r="E77" s="25"/>
      <c r="F77" s="25"/>
      <c r="G77" s="26"/>
      <c r="H77" s="25"/>
      <c r="I77" s="25"/>
      <c r="J77" s="25"/>
      <c r="K77" s="25"/>
      <c r="L77" s="47" t="str">
        <f t="shared" ref="L77:L140" si="4">IF(M77&lt;&gt;"","Erreur","")</f>
        <v/>
      </c>
      <c r="M77" s="48" t="str">
        <f t="shared" ref="M77:M140" si="5">IF(G77&gt;$D$2,"Format erroné ou date renseignée supérieure à la date d'échéance.","")</f>
        <v/>
      </c>
    </row>
    <row r="78" spans="1:13" x14ac:dyDescent="0.25">
      <c r="A78" s="27"/>
      <c r="B78" s="50" t="str">
        <f t="shared" si="3"/>
        <v/>
      </c>
      <c r="C78" s="24"/>
      <c r="D78" s="25"/>
      <c r="E78" s="25"/>
      <c r="F78" s="25"/>
      <c r="G78" s="26"/>
      <c r="H78" s="25"/>
      <c r="I78" s="25"/>
      <c r="J78" s="25"/>
      <c r="K78" s="25"/>
      <c r="L78" s="47" t="str">
        <f t="shared" si="4"/>
        <v/>
      </c>
      <c r="M78" s="48" t="str">
        <f t="shared" si="5"/>
        <v/>
      </c>
    </row>
    <row r="79" spans="1:13" x14ac:dyDescent="0.25">
      <c r="A79" s="27"/>
      <c r="B79" s="50" t="str">
        <f t="shared" si="3"/>
        <v/>
      </c>
      <c r="C79" s="24"/>
      <c r="D79" s="25"/>
      <c r="E79" s="25"/>
      <c r="F79" s="25"/>
      <c r="G79" s="26"/>
      <c r="H79" s="25"/>
      <c r="I79" s="25"/>
      <c r="J79" s="25"/>
      <c r="K79" s="25"/>
      <c r="L79" s="47" t="str">
        <f t="shared" si="4"/>
        <v/>
      </c>
      <c r="M79" s="48" t="str">
        <f t="shared" si="5"/>
        <v/>
      </c>
    </row>
    <row r="80" spans="1:13" x14ac:dyDescent="0.25">
      <c r="A80" s="27"/>
      <c r="B80" s="50" t="str">
        <f t="shared" si="3"/>
        <v/>
      </c>
      <c r="C80" s="24"/>
      <c r="D80" s="25"/>
      <c r="E80" s="25"/>
      <c r="F80" s="25"/>
      <c r="G80" s="26"/>
      <c r="H80" s="25"/>
      <c r="I80" s="25"/>
      <c r="J80" s="25"/>
      <c r="K80" s="25"/>
      <c r="L80" s="47" t="str">
        <f t="shared" si="4"/>
        <v/>
      </c>
      <c r="M80" s="48" t="str">
        <f t="shared" si="5"/>
        <v/>
      </c>
    </row>
    <row r="81" spans="1:13" x14ac:dyDescent="0.25">
      <c r="A81" s="27"/>
      <c r="B81" s="50" t="str">
        <f t="shared" si="3"/>
        <v/>
      </c>
      <c r="C81" s="24"/>
      <c r="D81" s="25"/>
      <c r="E81" s="25"/>
      <c r="F81" s="25"/>
      <c r="G81" s="26"/>
      <c r="H81" s="25"/>
      <c r="I81" s="25"/>
      <c r="J81" s="25"/>
      <c r="K81" s="25"/>
      <c r="L81" s="47" t="str">
        <f t="shared" si="4"/>
        <v/>
      </c>
      <c r="M81" s="48" t="str">
        <f t="shared" si="5"/>
        <v/>
      </c>
    </row>
    <row r="82" spans="1:13" x14ac:dyDescent="0.25">
      <c r="A82" s="27"/>
      <c r="B82" s="50" t="str">
        <f t="shared" si="3"/>
        <v/>
      </c>
      <c r="C82" s="24"/>
      <c r="D82" s="25"/>
      <c r="E82" s="25"/>
      <c r="F82" s="25"/>
      <c r="G82" s="26"/>
      <c r="H82" s="25"/>
      <c r="I82" s="25"/>
      <c r="J82" s="25"/>
      <c r="K82" s="25"/>
      <c r="L82" s="47" t="str">
        <f t="shared" si="4"/>
        <v/>
      </c>
      <c r="M82" s="48" t="str">
        <f t="shared" si="5"/>
        <v/>
      </c>
    </row>
    <row r="83" spans="1:13" x14ac:dyDescent="0.25">
      <c r="A83" s="27"/>
      <c r="B83" s="50" t="str">
        <f t="shared" si="3"/>
        <v/>
      </c>
      <c r="C83" s="24"/>
      <c r="D83" s="25"/>
      <c r="E83" s="25"/>
      <c r="F83" s="25"/>
      <c r="G83" s="26"/>
      <c r="H83" s="25"/>
      <c r="I83" s="25"/>
      <c r="J83" s="25"/>
      <c r="K83" s="25"/>
      <c r="L83" s="47" t="str">
        <f t="shared" si="4"/>
        <v/>
      </c>
      <c r="M83" s="48" t="str">
        <f t="shared" si="5"/>
        <v/>
      </c>
    </row>
    <row r="84" spans="1:13" x14ac:dyDescent="0.25">
      <c r="A84" s="27"/>
      <c r="B84" s="50" t="str">
        <f t="shared" si="3"/>
        <v/>
      </c>
      <c r="C84" s="24"/>
      <c r="D84" s="25"/>
      <c r="E84" s="25"/>
      <c r="F84" s="25"/>
      <c r="G84" s="26"/>
      <c r="H84" s="25"/>
      <c r="I84" s="25"/>
      <c r="J84" s="25"/>
      <c r="K84" s="25"/>
      <c r="L84" s="47" t="str">
        <f t="shared" si="4"/>
        <v/>
      </c>
      <c r="M84" s="48" t="str">
        <f t="shared" si="5"/>
        <v/>
      </c>
    </row>
    <row r="85" spans="1:13" x14ac:dyDescent="0.25">
      <c r="A85" s="27"/>
      <c r="B85" s="50" t="str">
        <f t="shared" si="3"/>
        <v/>
      </c>
      <c r="C85" s="24"/>
      <c r="D85" s="25"/>
      <c r="E85" s="25"/>
      <c r="F85" s="25"/>
      <c r="G85" s="26"/>
      <c r="H85" s="25"/>
      <c r="I85" s="25"/>
      <c r="J85" s="25"/>
      <c r="K85" s="25"/>
      <c r="L85" s="47" t="str">
        <f t="shared" si="4"/>
        <v/>
      </c>
      <c r="M85" s="48" t="str">
        <f t="shared" si="5"/>
        <v/>
      </c>
    </row>
    <row r="86" spans="1:13" x14ac:dyDescent="0.25">
      <c r="A86" s="27"/>
      <c r="B86" s="50" t="str">
        <f t="shared" si="3"/>
        <v/>
      </c>
      <c r="C86" s="24"/>
      <c r="D86" s="25"/>
      <c r="E86" s="25"/>
      <c r="F86" s="25"/>
      <c r="G86" s="26"/>
      <c r="H86" s="25"/>
      <c r="I86" s="25"/>
      <c r="J86" s="25"/>
      <c r="K86" s="25"/>
      <c r="L86" s="47" t="str">
        <f t="shared" si="4"/>
        <v/>
      </c>
      <c r="M86" s="48" t="str">
        <f t="shared" si="5"/>
        <v/>
      </c>
    </row>
    <row r="87" spans="1:13" x14ac:dyDescent="0.25">
      <c r="A87" s="27"/>
      <c r="B87" s="50" t="str">
        <f t="shared" si="3"/>
        <v/>
      </c>
      <c r="C87" s="24"/>
      <c r="D87" s="25"/>
      <c r="E87" s="25"/>
      <c r="F87" s="25"/>
      <c r="G87" s="26"/>
      <c r="H87" s="25"/>
      <c r="I87" s="25"/>
      <c r="J87" s="25"/>
      <c r="K87" s="25"/>
      <c r="L87" s="47" t="str">
        <f t="shared" si="4"/>
        <v/>
      </c>
      <c r="M87" s="48" t="str">
        <f t="shared" si="5"/>
        <v/>
      </c>
    </row>
    <row r="88" spans="1:13" x14ac:dyDescent="0.25">
      <c r="A88" s="27"/>
      <c r="B88" s="50" t="str">
        <f t="shared" si="3"/>
        <v/>
      </c>
      <c r="C88" s="24"/>
      <c r="D88" s="25"/>
      <c r="E88" s="25"/>
      <c r="F88" s="25"/>
      <c r="G88" s="26"/>
      <c r="H88" s="25"/>
      <c r="I88" s="25"/>
      <c r="J88" s="25"/>
      <c r="K88" s="25"/>
      <c r="L88" s="47" t="str">
        <f t="shared" si="4"/>
        <v/>
      </c>
      <c r="M88" s="48" t="str">
        <f t="shared" si="5"/>
        <v/>
      </c>
    </row>
    <row r="89" spans="1:13" x14ac:dyDescent="0.25">
      <c r="A89" s="27"/>
      <c r="B89" s="50" t="str">
        <f t="shared" si="3"/>
        <v/>
      </c>
      <c r="C89" s="24"/>
      <c r="D89" s="25"/>
      <c r="E89" s="25"/>
      <c r="F89" s="25"/>
      <c r="G89" s="26"/>
      <c r="H89" s="25"/>
      <c r="I89" s="25"/>
      <c r="J89" s="25"/>
      <c r="K89" s="25"/>
      <c r="L89" s="47" t="str">
        <f t="shared" si="4"/>
        <v/>
      </c>
      <c r="M89" s="48" t="str">
        <f t="shared" si="5"/>
        <v/>
      </c>
    </row>
    <row r="90" spans="1:13" x14ac:dyDescent="0.25">
      <c r="A90" s="27"/>
      <c r="B90" s="50" t="str">
        <f t="shared" si="3"/>
        <v/>
      </c>
      <c r="C90" s="24"/>
      <c r="D90" s="25"/>
      <c r="E90" s="25"/>
      <c r="F90" s="25"/>
      <c r="G90" s="26"/>
      <c r="H90" s="25"/>
      <c r="I90" s="25"/>
      <c r="J90" s="25"/>
      <c r="K90" s="25"/>
      <c r="L90" s="47" t="str">
        <f t="shared" si="4"/>
        <v/>
      </c>
      <c r="M90" s="48" t="str">
        <f t="shared" si="5"/>
        <v/>
      </c>
    </row>
    <row r="91" spans="1:13" x14ac:dyDescent="0.25">
      <c r="A91" s="27"/>
      <c r="B91" s="50" t="str">
        <f t="shared" si="3"/>
        <v/>
      </c>
      <c r="C91" s="24"/>
      <c r="D91" s="25"/>
      <c r="E91" s="25"/>
      <c r="F91" s="25"/>
      <c r="G91" s="26"/>
      <c r="H91" s="25"/>
      <c r="I91" s="25"/>
      <c r="J91" s="25"/>
      <c r="K91" s="25"/>
      <c r="L91" s="47" t="str">
        <f t="shared" si="4"/>
        <v/>
      </c>
      <c r="M91" s="48" t="str">
        <f t="shared" si="5"/>
        <v/>
      </c>
    </row>
    <row r="92" spans="1:13" x14ac:dyDescent="0.25">
      <c r="A92" s="27"/>
      <c r="B92" s="50" t="str">
        <f t="shared" si="3"/>
        <v/>
      </c>
      <c r="C92" s="24"/>
      <c r="D92" s="25"/>
      <c r="E92" s="25"/>
      <c r="F92" s="25"/>
      <c r="G92" s="26"/>
      <c r="H92" s="25"/>
      <c r="I92" s="25"/>
      <c r="J92" s="25"/>
      <c r="K92" s="25"/>
      <c r="L92" s="47" t="str">
        <f t="shared" si="4"/>
        <v/>
      </c>
      <c r="M92" s="48" t="str">
        <f t="shared" si="5"/>
        <v/>
      </c>
    </row>
    <row r="93" spans="1:13" x14ac:dyDescent="0.25">
      <c r="A93" s="27"/>
      <c r="B93" s="50" t="str">
        <f t="shared" si="3"/>
        <v/>
      </c>
      <c r="C93" s="24"/>
      <c r="D93" s="25"/>
      <c r="E93" s="25"/>
      <c r="F93" s="25"/>
      <c r="G93" s="26"/>
      <c r="H93" s="25"/>
      <c r="I93" s="25"/>
      <c r="J93" s="25"/>
      <c r="K93" s="25"/>
      <c r="L93" s="47" t="str">
        <f t="shared" si="4"/>
        <v/>
      </c>
      <c r="M93" s="48" t="str">
        <f t="shared" si="5"/>
        <v/>
      </c>
    </row>
    <row r="94" spans="1:13" x14ac:dyDescent="0.25">
      <c r="A94" s="27"/>
      <c r="B94" s="50" t="str">
        <f t="shared" si="3"/>
        <v/>
      </c>
      <c r="C94" s="24"/>
      <c r="D94" s="25"/>
      <c r="E94" s="25"/>
      <c r="F94" s="25"/>
      <c r="G94" s="26"/>
      <c r="H94" s="25"/>
      <c r="I94" s="25"/>
      <c r="J94" s="25"/>
      <c r="K94" s="25"/>
      <c r="L94" s="47" t="str">
        <f t="shared" si="4"/>
        <v/>
      </c>
      <c r="M94" s="48" t="str">
        <f t="shared" si="5"/>
        <v/>
      </c>
    </row>
    <row r="95" spans="1:13" x14ac:dyDescent="0.25">
      <c r="A95" s="27"/>
      <c r="B95" s="50" t="str">
        <f t="shared" ref="B95:B158" si="6">IF(OR(C95&lt;&gt;"",D95&lt;&gt;"",E95&lt;&gt;"",F95&lt;&gt;"",G95&lt;&gt;"",H95&lt;&gt;"",I95&lt;&gt;"",J95&lt;&gt;"",K95&lt;&gt;""),B94+1,"")</f>
        <v/>
      </c>
      <c r="C95" s="24"/>
      <c r="D95" s="25"/>
      <c r="E95" s="25"/>
      <c r="F95" s="25"/>
      <c r="G95" s="26"/>
      <c r="H95" s="25"/>
      <c r="I95" s="25"/>
      <c r="J95" s="25"/>
      <c r="K95" s="25"/>
      <c r="L95" s="47" t="str">
        <f t="shared" si="4"/>
        <v/>
      </c>
      <c r="M95" s="48" t="str">
        <f t="shared" si="5"/>
        <v/>
      </c>
    </row>
    <row r="96" spans="1:13" x14ac:dyDescent="0.25">
      <c r="A96" s="27"/>
      <c r="B96" s="50" t="str">
        <f t="shared" si="6"/>
        <v/>
      </c>
      <c r="C96" s="24"/>
      <c r="D96" s="25"/>
      <c r="E96" s="25"/>
      <c r="F96" s="25"/>
      <c r="G96" s="26"/>
      <c r="H96" s="25"/>
      <c r="I96" s="25"/>
      <c r="J96" s="25"/>
      <c r="K96" s="25"/>
      <c r="L96" s="47" t="str">
        <f t="shared" si="4"/>
        <v/>
      </c>
      <c r="M96" s="48" t="str">
        <f t="shared" si="5"/>
        <v/>
      </c>
    </row>
    <row r="97" spans="1:13" x14ac:dyDescent="0.25">
      <c r="A97" s="27"/>
      <c r="B97" s="50" t="str">
        <f t="shared" si="6"/>
        <v/>
      </c>
      <c r="C97" s="24"/>
      <c r="D97" s="25"/>
      <c r="E97" s="25"/>
      <c r="F97" s="25"/>
      <c r="G97" s="26"/>
      <c r="H97" s="25"/>
      <c r="I97" s="25"/>
      <c r="J97" s="25"/>
      <c r="K97" s="25"/>
      <c r="L97" s="47" t="str">
        <f t="shared" si="4"/>
        <v/>
      </c>
      <c r="M97" s="48" t="str">
        <f t="shared" si="5"/>
        <v/>
      </c>
    </row>
    <row r="98" spans="1:13" x14ac:dyDescent="0.25">
      <c r="A98" s="27"/>
      <c r="B98" s="50" t="str">
        <f t="shared" si="6"/>
        <v/>
      </c>
      <c r="C98" s="24"/>
      <c r="D98" s="25"/>
      <c r="E98" s="25"/>
      <c r="F98" s="25"/>
      <c r="G98" s="26"/>
      <c r="H98" s="25"/>
      <c r="I98" s="25"/>
      <c r="J98" s="25"/>
      <c r="K98" s="25"/>
      <c r="L98" s="47" t="str">
        <f t="shared" si="4"/>
        <v/>
      </c>
      <c r="M98" s="48" t="str">
        <f t="shared" si="5"/>
        <v/>
      </c>
    </row>
    <row r="99" spans="1:13" x14ac:dyDescent="0.25">
      <c r="A99" s="27"/>
      <c r="B99" s="50" t="str">
        <f t="shared" si="6"/>
        <v/>
      </c>
      <c r="C99" s="24"/>
      <c r="D99" s="25"/>
      <c r="E99" s="25"/>
      <c r="F99" s="25"/>
      <c r="G99" s="26"/>
      <c r="H99" s="25"/>
      <c r="I99" s="25"/>
      <c r="J99" s="25"/>
      <c r="K99" s="25"/>
      <c r="L99" s="47" t="str">
        <f t="shared" si="4"/>
        <v/>
      </c>
      <c r="M99" s="48" t="str">
        <f t="shared" si="5"/>
        <v/>
      </c>
    </row>
    <row r="100" spans="1:13" x14ac:dyDescent="0.25">
      <c r="A100" s="27"/>
      <c r="B100" s="50" t="str">
        <f t="shared" si="6"/>
        <v/>
      </c>
      <c r="C100" s="24"/>
      <c r="D100" s="25"/>
      <c r="E100" s="25"/>
      <c r="F100" s="25"/>
      <c r="G100" s="26"/>
      <c r="H100" s="25"/>
      <c r="I100" s="25"/>
      <c r="J100" s="25"/>
      <c r="K100" s="25"/>
      <c r="L100" s="47" t="str">
        <f t="shared" si="4"/>
        <v/>
      </c>
      <c r="M100" s="48" t="str">
        <f t="shared" si="5"/>
        <v/>
      </c>
    </row>
    <row r="101" spans="1:13" x14ac:dyDescent="0.25">
      <c r="A101" s="27"/>
      <c r="B101" s="50" t="str">
        <f t="shared" si="6"/>
        <v/>
      </c>
      <c r="C101" s="24"/>
      <c r="D101" s="25"/>
      <c r="E101" s="25"/>
      <c r="F101" s="25"/>
      <c r="G101" s="26"/>
      <c r="H101" s="25"/>
      <c r="I101" s="25"/>
      <c r="J101" s="25"/>
      <c r="K101" s="25"/>
      <c r="L101" s="47" t="str">
        <f t="shared" si="4"/>
        <v/>
      </c>
      <c r="M101" s="48" t="str">
        <f t="shared" si="5"/>
        <v/>
      </c>
    </row>
    <row r="102" spans="1:13" x14ac:dyDescent="0.25">
      <c r="A102" s="27"/>
      <c r="B102" s="50" t="str">
        <f t="shared" si="6"/>
        <v/>
      </c>
      <c r="C102" s="24"/>
      <c r="D102" s="25"/>
      <c r="E102" s="25"/>
      <c r="F102" s="25"/>
      <c r="G102" s="26"/>
      <c r="H102" s="25"/>
      <c r="I102" s="25"/>
      <c r="J102" s="25"/>
      <c r="K102" s="25"/>
      <c r="L102" s="47" t="str">
        <f t="shared" si="4"/>
        <v/>
      </c>
      <c r="M102" s="48" t="str">
        <f t="shared" si="5"/>
        <v/>
      </c>
    </row>
    <row r="103" spans="1:13" x14ac:dyDescent="0.25">
      <c r="A103" s="27"/>
      <c r="B103" s="50" t="str">
        <f t="shared" si="6"/>
        <v/>
      </c>
      <c r="C103" s="24"/>
      <c r="D103" s="25"/>
      <c r="E103" s="25"/>
      <c r="F103" s="25"/>
      <c r="G103" s="26"/>
      <c r="H103" s="25"/>
      <c r="I103" s="25"/>
      <c r="J103" s="25"/>
      <c r="K103" s="25"/>
      <c r="L103" s="47" t="str">
        <f t="shared" si="4"/>
        <v/>
      </c>
      <c r="M103" s="48" t="str">
        <f t="shared" si="5"/>
        <v/>
      </c>
    </row>
    <row r="104" spans="1:13" x14ac:dyDescent="0.25">
      <c r="A104" s="27"/>
      <c r="B104" s="50" t="str">
        <f t="shared" si="6"/>
        <v/>
      </c>
      <c r="C104" s="24"/>
      <c r="D104" s="25"/>
      <c r="E104" s="25"/>
      <c r="F104" s="25"/>
      <c r="G104" s="26"/>
      <c r="H104" s="25"/>
      <c r="I104" s="25"/>
      <c r="J104" s="25"/>
      <c r="K104" s="25"/>
      <c r="L104" s="47" t="str">
        <f t="shared" si="4"/>
        <v/>
      </c>
      <c r="M104" s="48" t="str">
        <f t="shared" si="5"/>
        <v/>
      </c>
    </row>
    <row r="105" spans="1:13" x14ac:dyDescent="0.25">
      <c r="A105" s="27"/>
      <c r="B105" s="50" t="str">
        <f t="shared" si="6"/>
        <v/>
      </c>
      <c r="C105" s="24"/>
      <c r="D105" s="25"/>
      <c r="E105" s="25"/>
      <c r="F105" s="25"/>
      <c r="G105" s="26"/>
      <c r="H105" s="25"/>
      <c r="I105" s="25"/>
      <c r="J105" s="25"/>
      <c r="K105" s="25"/>
      <c r="L105" s="47" t="str">
        <f t="shared" si="4"/>
        <v/>
      </c>
      <c r="M105" s="48" t="str">
        <f t="shared" si="5"/>
        <v/>
      </c>
    </row>
    <row r="106" spans="1:13" x14ac:dyDescent="0.25">
      <c r="A106" s="27"/>
      <c r="B106" s="50" t="str">
        <f t="shared" si="6"/>
        <v/>
      </c>
      <c r="C106" s="24"/>
      <c r="D106" s="25"/>
      <c r="E106" s="25"/>
      <c r="F106" s="25"/>
      <c r="G106" s="26"/>
      <c r="H106" s="25"/>
      <c r="I106" s="25"/>
      <c r="J106" s="25"/>
      <c r="K106" s="25"/>
      <c r="L106" s="47" t="str">
        <f t="shared" si="4"/>
        <v/>
      </c>
      <c r="M106" s="48" t="str">
        <f t="shared" si="5"/>
        <v/>
      </c>
    </row>
    <row r="107" spans="1:13" x14ac:dyDescent="0.25">
      <c r="A107" s="27"/>
      <c r="B107" s="50" t="str">
        <f t="shared" si="6"/>
        <v/>
      </c>
      <c r="C107" s="24"/>
      <c r="D107" s="25"/>
      <c r="E107" s="25"/>
      <c r="F107" s="25"/>
      <c r="G107" s="26"/>
      <c r="H107" s="25"/>
      <c r="I107" s="25"/>
      <c r="J107" s="25"/>
      <c r="K107" s="25"/>
      <c r="L107" s="47" t="str">
        <f t="shared" si="4"/>
        <v/>
      </c>
      <c r="M107" s="48" t="str">
        <f t="shared" si="5"/>
        <v/>
      </c>
    </row>
    <row r="108" spans="1:13" x14ac:dyDescent="0.25">
      <c r="A108" s="27"/>
      <c r="B108" s="50" t="str">
        <f t="shared" si="6"/>
        <v/>
      </c>
      <c r="C108" s="24"/>
      <c r="D108" s="25"/>
      <c r="E108" s="25"/>
      <c r="F108" s="25"/>
      <c r="G108" s="26"/>
      <c r="H108" s="25"/>
      <c r="I108" s="25"/>
      <c r="J108" s="25"/>
      <c r="K108" s="25"/>
      <c r="L108" s="47" t="str">
        <f t="shared" si="4"/>
        <v/>
      </c>
      <c r="M108" s="48" t="str">
        <f t="shared" si="5"/>
        <v/>
      </c>
    </row>
    <row r="109" spans="1:13" x14ac:dyDescent="0.25">
      <c r="A109" s="27"/>
      <c r="B109" s="50" t="str">
        <f t="shared" si="6"/>
        <v/>
      </c>
      <c r="C109" s="24"/>
      <c r="D109" s="25"/>
      <c r="E109" s="25"/>
      <c r="F109" s="25"/>
      <c r="G109" s="26"/>
      <c r="H109" s="25"/>
      <c r="I109" s="25"/>
      <c r="J109" s="25"/>
      <c r="K109" s="25"/>
      <c r="L109" s="47" t="str">
        <f t="shared" si="4"/>
        <v/>
      </c>
      <c r="M109" s="48" t="str">
        <f t="shared" si="5"/>
        <v/>
      </c>
    </row>
    <row r="110" spans="1:13" x14ac:dyDescent="0.25">
      <c r="A110" s="27"/>
      <c r="B110" s="50" t="str">
        <f t="shared" si="6"/>
        <v/>
      </c>
      <c r="C110" s="24"/>
      <c r="D110" s="25"/>
      <c r="E110" s="25"/>
      <c r="F110" s="25"/>
      <c r="G110" s="26"/>
      <c r="H110" s="25"/>
      <c r="I110" s="25"/>
      <c r="J110" s="25"/>
      <c r="K110" s="25"/>
      <c r="L110" s="47" t="str">
        <f t="shared" si="4"/>
        <v/>
      </c>
      <c r="M110" s="48" t="str">
        <f t="shared" si="5"/>
        <v/>
      </c>
    </row>
    <row r="111" spans="1:13" x14ac:dyDescent="0.25">
      <c r="A111" s="27"/>
      <c r="B111" s="50" t="str">
        <f t="shared" si="6"/>
        <v/>
      </c>
      <c r="C111" s="24"/>
      <c r="D111" s="25"/>
      <c r="E111" s="25"/>
      <c r="F111" s="25"/>
      <c r="G111" s="26"/>
      <c r="H111" s="25"/>
      <c r="I111" s="25"/>
      <c r="J111" s="25"/>
      <c r="K111" s="25"/>
      <c r="L111" s="47" t="str">
        <f t="shared" si="4"/>
        <v/>
      </c>
      <c r="M111" s="48" t="str">
        <f t="shared" si="5"/>
        <v/>
      </c>
    </row>
    <row r="112" spans="1:13" x14ac:dyDescent="0.25">
      <c r="A112" s="27"/>
      <c r="B112" s="50" t="str">
        <f t="shared" si="6"/>
        <v/>
      </c>
      <c r="C112" s="24"/>
      <c r="D112" s="25"/>
      <c r="E112" s="25"/>
      <c r="F112" s="25"/>
      <c r="G112" s="26"/>
      <c r="H112" s="25"/>
      <c r="I112" s="25"/>
      <c r="J112" s="25"/>
      <c r="K112" s="25"/>
      <c r="L112" s="47" t="str">
        <f t="shared" si="4"/>
        <v/>
      </c>
      <c r="M112" s="48" t="str">
        <f t="shared" si="5"/>
        <v/>
      </c>
    </row>
    <row r="113" spans="1:13" x14ac:dyDescent="0.25">
      <c r="A113" s="27"/>
      <c r="B113" s="50" t="str">
        <f t="shared" si="6"/>
        <v/>
      </c>
      <c r="C113" s="24"/>
      <c r="D113" s="25"/>
      <c r="E113" s="25"/>
      <c r="F113" s="25"/>
      <c r="G113" s="26"/>
      <c r="H113" s="25"/>
      <c r="I113" s="25"/>
      <c r="J113" s="25"/>
      <c r="K113" s="25"/>
      <c r="L113" s="47" t="str">
        <f t="shared" si="4"/>
        <v/>
      </c>
      <c r="M113" s="48" t="str">
        <f t="shared" si="5"/>
        <v/>
      </c>
    </row>
    <row r="114" spans="1:13" x14ac:dyDescent="0.25">
      <c r="A114" s="27"/>
      <c r="B114" s="50" t="str">
        <f t="shared" si="6"/>
        <v/>
      </c>
      <c r="C114" s="24"/>
      <c r="D114" s="25"/>
      <c r="E114" s="25"/>
      <c r="F114" s="25"/>
      <c r="G114" s="26"/>
      <c r="H114" s="25"/>
      <c r="I114" s="25"/>
      <c r="J114" s="25"/>
      <c r="K114" s="25"/>
      <c r="L114" s="47" t="str">
        <f t="shared" si="4"/>
        <v/>
      </c>
      <c r="M114" s="48" t="str">
        <f t="shared" si="5"/>
        <v/>
      </c>
    </row>
    <row r="115" spans="1:13" x14ac:dyDescent="0.25">
      <c r="A115" s="27"/>
      <c r="B115" s="50" t="str">
        <f t="shared" si="6"/>
        <v/>
      </c>
      <c r="C115" s="24"/>
      <c r="D115" s="25"/>
      <c r="E115" s="25"/>
      <c r="F115" s="25"/>
      <c r="G115" s="26"/>
      <c r="H115" s="25"/>
      <c r="I115" s="25"/>
      <c r="J115" s="25"/>
      <c r="K115" s="25"/>
      <c r="L115" s="47" t="str">
        <f t="shared" si="4"/>
        <v/>
      </c>
      <c r="M115" s="48" t="str">
        <f t="shared" si="5"/>
        <v/>
      </c>
    </row>
    <row r="116" spans="1:13" x14ac:dyDescent="0.25">
      <c r="A116" s="27"/>
      <c r="B116" s="50" t="str">
        <f t="shared" si="6"/>
        <v/>
      </c>
      <c r="C116" s="24"/>
      <c r="D116" s="25"/>
      <c r="E116" s="25"/>
      <c r="F116" s="25"/>
      <c r="G116" s="26"/>
      <c r="H116" s="25"/>
      <c r="I116" s="25"/>
      <c r="J116" s="25"/>
      <c r="K116" s="25"/>
      <c r="L116" s="47" t="str">
        <f t="shared" si="4"/>
        <v/>
      </c>
      <c r="M116" s="48" t="str">
        <f t="shared" si="5"/>
        <v/>
      </c>
    </row>
    <row r="117" spans="1:13" x14ac:dyDescent="0.25">
      <c r="A117" s="27"/>
      <c r="B117" s="50" t="str">
        <f t="shared" si="6"/>
        <v/>
      </c>
      <c r="C117" s="24"/>
      <c r="D117" s="25"/>
      <c r="E117" s="25"/>
      <c r="F117" s="25"/>
      <c r="G117" s="26"/>
      <c r="H117" s="25"/>
      <c r="I117" s="25"/>
      <c r="J117" s="25"/>
      <c r="K117" s="25"/>
      <c r="L117" s="47" t="str">
        <f t="shared" si="4"/>
        <v/>
      </c>
      <c r="M117" s="48" t="str">
        <f t="shared" si="5"/>
        <v/>
      </c>
    </row>
    <row r="118" spans="1:13" x14ac:dyDescent="0.25">
      <c r="A118" s="27"/>
      <c r="B118" s="50" t="str">
        <f t="shared" si="6"/>
        <v/>
      </c>
      <c r="C118" s="24"/>
      <c r="D118" s="25"/>
      <c r="E118" s="25"/>
      <c r="F118" s="25"/>
      <c r="G118" s="26"/>
      <c r="H118" s="25"/>
      <c r="I118" s="25"/>
      <c r="J118" s="25"/>
      <c r="K118" s="25"/>
      <c r="L118" s="47" t="str">
        <f t="shared" si="4"/>
        <v/>
      </c>
      <c r="M118" s="48" t="str">
        <f t="shared" si="5"/>
        <v/>
      </c>
    </row>
    <row r="119" spans="1:13" x14ac:dyDescent="0.25">
      <c r="A119" s="27"/>
      <c r="B119" s="50" t="str">
        <f t="shared" si="6"/>
        <v/>
      </c>
      <c r="C119" s="24"/>
      <c r="D119" s="25"/>
      <c r="E119" s="25"/>
      <c r="F119" s="25"/>
      <c r="G119" s="26"/>
      <c r="H119" s="25"/>
      <c r="I119" s="25"/>
      <c r="J119" s="25"/>
      <c r="K119" s="25"/>
      <c r="L119" s="47" t="str">
        <f t="shared" si="4"/>
        <v/>
      </c>
      <c r="M119" s="48" t="str">
        <f t="shared" si="5"/>
        <v/>
      </c>
    </row>
    <row r="120" spans="1:13" x14ac:dyDescent="0.25">
      <c r="A120" s="27"/>
      <c r="B120" s="50" t="str">
        <f t="shared" si="6"/>
        <v/>
      </c>
      <c r="C120" s="24"/>
      <c r="D120" s="25"/>
      <c r="E120" s="25"/>
      <c r="F120" s="25"/>
      <c r="G120" s="26"/>
      <c r="H120" s="25"/>
      <c r="I120" s="25"/>
      <c r="J120" s="25"/>
      <c r="K120" s="25"/>
      <c r="L120" s="47" t="str">
        <f t="shared" si="4"/>
        <v/>
      </c>
      <c r="M120" s="48" t="str">
        <f t="shared" si="5"/>
        <v/>
      </c>
    </row>
    <row r="121" spans="1:13" x14ac:dyDescent="0.25">
      <c r="A121" s="27"/>
      <c r="B121" s="50" t="str">
        <f t="shared" si="6"/>
        <v/>
      </c>
      <c r="C121" s="24"/>
      <c r="D121" s="25"/>
      <c r="E121" s="25"/>
      <c r="F121" s="25"/>
      <c r="G121" s="26"/>
      <c r="H121" s="25"/>
      <c r="I121" s="25"/>
      <c r="J121" s="25"/>
      <c r="K121" s="25"/>
      <c r="L121" s="47" t="str">
        <f t="shared" si="4"/>
        <v/>
      </c>
      <c r="M121" s="48" t="str">
        <f t="shared" si="5"/>
        <v/>
      </c>
    </row>
    <row r="122" spans="1:13" x14ac:dyDescent="0.25">
      <c r="A122" s="27"/>
      <c r="B122" s="50" t="str">
        <f t="shared" si="6"/>
        <v/>
      </c>
      <c r="C122" s="24"/>
      <c r="D122" s="25"/>
      <c r="E122" s="25"/>
      <c r="F122" s="25"/>
      <c r="G122" s="26"/>
      <c r="H122" s="25"/>
      <c r="I122" s="25"/>
      <c r="J122" s="25"/>
      <c r="K122" s="25"/>
      <c r="L122" s="47" t="str">
        <f t="shared" si="4"/>
        <v/>
      </c>
      <c r="M122" s="48" t="str">
        <f t="shared" si="5"/>
        <v/>
      </c>
    </row>
    <row r="123" spans="1:13" x14ac:dyDescent="0.25">
      <c r="A123" s="27"/>
      <c r="B123" s="50" t="str">
        <f t="shared" si="6"/>
        <v/>
      </c>
      <c r="C123" s="24"/>
      <c r="D123" s="25"/>
      <c r="E123" s="25"/>
      <c r="F123" s="25"/>
      <c r="G123" s="26"/>
      <c r="H123" s="25"/>
      <c r="I123" s="25"/>
      <c r="J123" s="25"/>
      <c r="K123" s="25"/>
      <c r="L123" s="47" t="str">
        <f t="shared" si="4"/>
        <v/>
      </c>
      <c r="M123" s="48" t="str">
        <f t="shared" si="5"/>
        <v/>
      </c>
    </row>
    <row r="124" spans="1:13" x14ac:dyDescent="0.25">
      <c r="A124" s="27"/>
      <c r="B124" s="50" t="str">
        <f t="shared" si="6"/>
        <v/>
      </c>
      <c r="C124" s="24"/>
      <c r="D124" s="25"/>
      <c r="E124" s="25"/>
      <c r="F124" s="25"/>
      <c r="G124" s="26"/>
      <c r="H124" s="25"/>
      <c r="I124" s="25"/>
      <c r="J124" s="25"/>
      <c r="K124" s="25"/>
      <c r="L124" s="47" t="str">
        <f t="shared" si="4"/>
        <v/>
      </c>
      <c r="M124" s="48" t="str">
        <f t="shared" si="5"/>
        <v/>
      </c>
    </row>
    <row r="125" spans="1:13" x14ac:dyDescent="0.25">
      <c r="A125" s="27"/>
      <c r="B125" s="50" t="str">
        <f t="shared" si="6"/>
        <v/>
      </c>
      <c r="C125" s="24"/>
      <c r="D125" s="25"/>
      <c r="E125" s="25"/>
      <c r="F125" s="25"/>
      <c r="G125" s="26"/>
      <c r="H125" s="25"/>
      <c r="I125" s="25"/>
      <c r="J125" s="25"/>
      <c r="K125" s="25"/>
      <c r="L125" s="47" t="str">
        <f t="shared" si="4"/>
        <v/>
      </c>
      <c r="M125" s="48" t="str">
        <f t="shared" si="5"/>
        <v/>
      </c>
    </row>
    <row r="126" spans="1:13" x14ac:dyDescent="0.25">
      <c r="A126" s="27"/>
      <c r="B126" s="50" t="str">
        <f t="shared" si="6"/>
        <v/>
      </c>
      <c r="C126" s="24"/>
      <c r="D126" s="25"/>
      <c r="E126" s="25"/>
      <c r="F126" s="25"/>
      <c r="G126" s="26"/>
      <c r="H126" s="25"/>
      <c r="I126" s="25"/>
      <c r="J126" s="25"/>
      <c r="K126" s="25"/>
      <c r="L126" s="47" t="str">
        <f t="shared" si="4"/>
        <v/>
      </c>
      <c r="M126" s="48" t="str">
        <f t="shared" si="5"/>
        <v/>
      </c>
    </row>
    <row r="127" spans="1:13" x14ac:dyDescent="0.25">
      <c r="A127" s="27"/>
      <c r="B127" s="50" t="str">
        <f t="shared" si="6"/>
        <v/>
      </c>
      <c r="C127" s="24"/>
      <c r="D127" s="25"/>
      <c r="E127" s="25"/>
      <c r="F127" s="25"/>
      <c r="G127" s="26"/>
      <c r="H127" s="25"/>
      <c r="I127" s="25"/>
      <c r="J127" s="25"/>
      <c r="K127" s="25"/>
      <c r="L127" s="47" t="str">
        <f t="shared" si="4"/>
        <v/>
      </c>
      <c r="M127" s="48" t="str">
        <f t="shared" si="5"/>
        <v/>
      </c>
    </row>
    <row r="128" spans="1:13" x14ac:dyDescent="0.25">
      <c r="A128" s="27"/>
      <c r="B128" s="50" t="str">
        <f t="shared" si="6"/>
        <v/>
      </c>
      <c r="C128" s="24"/>
      <c r="D128" s="25"/>
      <c r="E128" s="25"/>
      <c r="F128" s="25"/>
      <c r="G128" s="26"/>
      <c r="H128" s="25"/>
      <c r="I128" s="25"/>
      <c r="J128" s="25"/>
      <c r="K128" s="25"/>
      <c r="L128" s="47" t="str">
        <f t="shared" si="4"/>
        <v/>
      </c>
      <c r="M128" s="48" t="str">
        <f t="shared" si="5"/>
        <v/>
      </c>
    </row>
    <row r="129" spans="1:13" x14ac:dyDescent="0.25">
      <c r="A129" s="27"/>
      <c r="B129" s="50" t="str">
        <f t="shared" si="6"/>
        <v/>
      </c>
      <c r="C129" s="24"/>
      <c r="D129" s="25"/>
      <c r="E129" s="25"/>
      <c r="F129" s="25"/>
      <c r="G129" s="26"/>
      <c r="H129" s="25"/>
      <c r="I129" s="25"/>
      <c r="J129" s="25"/>
      <c r="K129" s="25"/>
      <c r="L129" s="47" t="str">
        <f t="shared" si="4"/>
        <v/>
      </c>
      <c r="M129" s="48" t="str">
        <f t="shared" si="5"/>
        <v/>
      </c>
    </row>
    <row r="130" spans="1:13" x14ac:dyDescent="0.25">
      <c r="A130" s="27"/>
      <c r="B130" s="50" t="str">
        <f t="shared" si="6"/>
        <v/>
      </c>
      <c r="C130" s="24"/>
      <c r="D130" s="25"/>
      <c r="E130" s="25"/>
      <c r="F130" s="25"/>
      <c r="G130" s="26"/>
      <c r="H130" s="25"/>
      <c r="I130" s="25"/>
      <c r="J130" s="25"/>
      <c r="K130" s="25"/>
      <c r="L130" s="47" t="str">
        <f t="shared" si="4"/>
        <v/>
      </c>
      <c r="M130" s="48" t="str">
        <f t="shared" si="5"/>
        <v/>
      </c>
    </row>
    <row r="131" spans="1:13" x14ac:dyDescent="0.25">
      <c r="A131" s="27"/>
      <c r="B131" s="50" t="str">
        <f t="shared" si="6"/>
        <v/>
      </c>
      <c r="C131" s="24"/>
      <c r="D131" s="25"/>
      <c r="E131" s="25"/>
      <c r="F131" s="25"/>
      <c r="G131" s="26"/>
      <c r="H131" s="25"/>
      <c r="I131" s="25"/>
      <c r="J131" s="25"/>
      <c r="K131" s="25"/>
      <c r="L131" s="47" t="str">
        <f t="shared" si="4"/>
        <v/>
      </c>
      <c r="M131" s="48" t="str">
        <f t="shared" si="5"/>
        <v/>
      </c>
    </row>
    <row r="132" spans="1:13" x14ac:dyDescent="0.25">
      <c r="A132" s="27"/>
      <c r="B132" s="50" t="str">
        <f t="shared" si="6"/>
        <v/>
      </c>
      <c r="C132" s="24"/>
      <c r="D132" s="25"/>
      <c r="E132" s="25"/>
      <c r="F132" s="25"/>
      <c r="G132" s="26"/>
      <c r="H132" s="25"/>
      <c r="I132" s="25"/>
      <c r="J132" s="25"/>
      <c r="K132" s="25"/>
      <c r="L132" s="47" t="str">
        <f t="shared" si="4"/>
        <v/>
      </c>
      <c r="M132" s="48" t="str">
        <f t="shared" si="5"/>
        <v/>
      </c>
    </row>
    <row r="133" spans="1:13" x14ac:dyDescent="0.25">
      <c r="A133" s="27"/>
      <c r="B133" s="50" t="str">
        <f t="shared" si="6"/>
        <v/>
      </c>
      <c r="C133" s="24"/>
      <c r="D133" s="25"/>
      <c r="E133" s="25"/>
      <c r="F133" s="25"/>
      <c r="G133" s="26"/>
      <c r="H133" s="25"/>
      <c r="I133" s="25"/>
      <c r="J133" s="25"/>
      <c r="K133" s="25"/>
      <c r="L133" s="47" t="str">
        <f t="shared" si="4"/>
        <v/>
      </c>
      <c r="M133" s="48" t="str">
        <f t="shared" si="5"/>
        <v/>
      </c>
    </row>
    <row r="134" spans="1:13" x14ac:dyDescent="0.25">
      <c r="A134" s="27"/>
      <c r="B134" s="50" t="str">
        <f t="shared" si="6"/>
        <v/>
      </c>
      <c r="C134" s="24"/>
      <c r="D134" s="25"/>
      <c r="E134" s="25"/>
      <c r="F134" s="25"/>
      <c r="G134" s="26"/>
      <c r="H134" s="25"/>
      <c r="I134" s="25"/>
      <c r="J134" s="25"/>
      <c r="K134" s="25"/>
      <c r="L134" s="47" t="str">
        <f t="shared" si="4"/>
        <v/>
      </c>
      <c r="M134" s="48" t="str">
        <f t="shared" si="5"/>
        <v/>
      </c>
    </row>
    <row r="135" spans="1:13" x14ac:dyDescent="0.25">
      <c r="A135" s="27"/>
      <c r="B135" s="50" t="str">
        <f t="shared" si="6"/>
        <v/>
      </c>
      <c r="C135" s="24"/>
      <c r="D135" s="25"/>
      <c r="E135" s="25"/>
      <c r="F135" s="25"/>
      <c r="G135" s="26"/>
      <c r="H135" s="25"/>
      <c r="I135" s="25"/>
      <c r="J135" s="25"/>
      <c r="K135" s="25"/>
      <c r="L135" s="47" t="str">
        <f t="shared" si="4"/>
        <v/>
      </c>
      <c r="M135" s="48" t="str">
        <f t="shared" si="5"/>
        <v/>
      </c>
    </row>
    <row r="136" spans="1:13" x14ac:dyDescent="0.25">
      <c r="A136" s="27"/>
      <c r="B136" s="50" t="str">
        <f t="shared" si="6"/>
        <v/>
      </c>
      <c r="C136" s="24"/>
      <c r="D136" s="25"/>
      <c r="E136" s="25"/>
      <c r="F136" s="25"/>
      <c r="G136" s="26"/>
      <c r="H136" s="25"/>
      <c r="I136" s="25"/>
      <c r="J136" s="25"/>
      <c r="K136" s="25"/>
      <c r="L136" s="47" t="str">
        <f t="shared" si="4"/>
        <v/>
      </c>
      <c r="M136" s="48" t="str">
        <f t="shared" si="5"/>
        <v/>
      </c>
    </row>
    <row r="137" spans="1:13" x14ac:dyDescent="0.25">
      <c r="A137" s="27"/>
      <c r="B137" s="50" t="str">
        <f t="shared" si="6"/>
        <v/>
      </c>
      <c r="C137" s="24"/>
      <c r="D137" s="25"/>
      <c r="E137" s="25"/>
      <c r="F137" s="25"/>
      <c r="G137" s="26"/>
      <c r="H137" s="25"/>
      <c r="I137" s="25"/>
      <c r="J137" s="25"/>
      <c r="K137" s="25"/>
      <c r="L137" s="47" t="str">
        <f t="shared" si="4"/>
        <v/>
      </c>
      <c r="M137" s="48" t="str">
        <f t="shared" si="5"/>
        <v/>
      </c>
    </row>
    <row r="138" spans="1:13" x14ac:dyDescent="0.25">
      <c r="A138" s="27"/>
      <c r="B138" s="50" t="str">
        <f t="shared" si="6"/>
        <v/>
      </c>
      <c r="C138" s="24"/>
      <c r="D138" s="25"/>
      <c r="E138" s="25"/>
      <c r="F138" s="25"/>
      <c r="G138" s="26"/>
      <c r="H138" s="25"/>
      <c r="I138" s="25"/>
      <c r="J138" s="25"/>
      <c r="K138" s="25"/>
      <c r="L138" s="47" t="str">
        <f t="shared" si="4"/>
        <v/>
      </c>
      <c r="M138" s="48" t="str">
        <f t="shared" si="5"/>
        <v/>
      </c>
    </row>
    <row r="139" spans="1:13" x14ac:dyDescent="0.25">
      <c r="A139" s="27"/>
      <c r="B139" s="50" t="str">
        <f t="shared" si="6"/>
        <v/>
      </c>
      <c r="C139" s="24"/>
      <c r="D139" s="25"/>
      <c r="E139" s="25"/>
      <c r="F139" s="25"/>
      <c r="G139" s="26"/>
      <c r="H139" s="25"/>
      <c r="I139" s="25"/>
      <c r="J139" s="25"/>
      <c r="K139" s="25"/>
      <c r="L139" s="47" t="str">
        <f t="shared" si="4"/>
        <v/>
      </c>
      <c r="M139" s="48" t="str">
        <f t="shared" si="5"/>
        <v/>
      </c>
    </row>
    <row r="140" spans="1:13" x14ac:dyDescent="0.25">
      <c r="A140" s="27"/>
      <c r="B140" s="50" t="str">
        <f t="shared" si="6"/>
        <v/>
      </c>
      <c r="C140" s="24"/>
      <c r="D140" s="25"/>
      <c r="E140" s="25"/>
      <c r="F140" s="25"/>
      <c r="G140" s="26"/>
      <c r="H140" s="25"/>
      <c r="I140" s="25"/>
      <c r="J140" s="25"/>
      <c r="K140" s="25"/>
      <c r="L140" s="47" t="str">
        <f t="shared" si="4"/>
        <v/>
      </c>
      <c r="M140" s="48" t="str">
        <f t="shared" si="5"/>
        <v/>
      </c>
    </row>
    <row r="141" spans="1:13" x14ac:dyDescent="0.25">
      <c r="A141" s="27"/>
      <c r="B141" s="50" t="str">
        <f t="shared" si="6"/>
        <v/>
      </c>
      <c r="C141" s="24"/>
      <c r="D141" s="25"/>
      <c r="E141" s="25"/>
      <c r="F141" s="25"/>
      <c r="G141" s="26"/>
      <c r="H141" s="25"/>
      <c r="I141" s="25"/>
      <c r="J141" s="25"/>
      <c r="K141" s="25"/>
      <c r="L141" s="47" t="str">
        <f t="shared" ref="L141:L160" si="7">IF(M141&lt;&gt;"","Erreur","")</f>
        <v/>
      </c>
      <c r="M141" s="48" t="str">
        <f t="shared" ref="M141:M160" si="8">IF(G141&gt;$D$2,"Format erroné ou date renseignée supérieure à la date d'échéance.","")</f>
        <v/>
      </c>
    </row>
    <row r="142" spans="1:13" x14ac:dyDescent="0.25">
      <c r="A142" s="27"/>
      <c r="B142" s="50" t="str">
        <f t="shared" si="6"/>
        <v/>
      </c>
      <c r="C142" s="24"/>
      <c r="D142" s="25"/>
      <c r="E142" s="25"/>
      <c r="F142" s="25"/>
      <c r="G142" s="26"/>
      <c r="H142" s="25"/>
      <c r="I142" s="25"/>
      <c r="J142" s="25"/>
      <c r="K142" s="25"/>
      <c r="L142" s="47" t="str">
        <f t="shared" si="7"/>
        <v/>
      </c>
      <c r="M142" s="48" t="str">
        <f t="shared" si="8"/>
        <v/>
      </c>
    </row>
    <row r="143" spans="1:13" x14ac:dyDescent="0.25">
      <c r="A143" s="27"/>
      <c r="B143" s="50" t="str">
        <f t="shared" si="6"/>
        <v/>
      </c>
      <c r="C143" s="24"/>
      <c r="D143" s="25"/>
      <c r="E143" s="25"/>
      <c r="F143" s="25"/>
      <c r="G143" s="26"/>
      <c r="H143" s="25"/>
      <c r="I143" s="25"/>
      <c r="J143" s="25"/>
      <c r="K143" s="25"/>
      <c r="L143" s="47" t="str">
        <f t="shared" si="7"/>
        <v/>
      </c>
      <c r="M143" s="48" t="str">
        <f t="shared" si="8"/>
        <v/>
      </c>
    </row>
    <row r="144" spans="1:13" x14ac:dyDescent="0.25">
      <c r="A144" s="27"/>
      <c r="B144" s="50" t="str">
        <f t="shared" si="6"/>
        <v/>
      </c>
      <c r="C144" s="24"/>
      <c r="D144" s="25"/>
      <c r="E144" s="25"/>
      <c r="F144" s="25"/>
      <c r="G144" s="26"/>
      <c r="H144" s="25"/>
      <c r="I144" s="25"/>
      <c r="J144" s="25"/>
      <c r="K144" s="25"/>
      <c r="L144" s="47" t="str">
        <f t="shared" si="7"/>
        <v/>
      </c>
      <c r="M144" s="48" t="str">
        <f t="shared" si="8"/>
        <v/>
      </c>
    </row>
    <row r="145" spans="1:13" x14ac:dyDescent="0.25">
      <c r="A145" s="27"/>
      <c r="B145" s="50" t="str">
        <f t="shared" si="6"/>
        <v/>
      </c>
      <c r="C145" s="24"/>
      <c r="D145" s="25"/>
      <c r="E145" s="25"/>
      <c r="F145" s="25"/>
      <c r="G145" s="26"/>
      <c r="H145" s="25"/>
      <c r="I145" s="25"/>
      <c r="J145" s="25"/>
      <c r="K145" s="25"/>
      <c r="L145" s="47" t="str">
        <f t="shared" si="7"/>
        <v/>
      </c>
      <c r="M145" s="48" t="str">
        <f t="shared" si="8"/>
        <v/>
      </c>
    </row>
    <row r="146" spans="1:13" x14ac:dyDescent="0.25">
      <c r="A146" s="27"/>
      <c r="B146" s="50" t="str">
        <f t="shared" si="6"/>
        <v/>
      </c>
      <c r="C146" s="24"/>
      <c r="D146" s="25"/>
      <c r="E146" s="25"/>
      <c r="F146" s="25"/>
      <c r="G146" s="26"/>
      <c r="H146" s="25"/>
      <c r="I146" s="25"/>
      <c r="J146" s="25"/>
      <c r="K146" s="25"/>
      <c r="L146" s="47" t="str">
        <f t="shared" si="7"/>
        <v/>
      </c>
      <c r="M146" s="48" t="str">
        <f t="shared" si="8"/>
        <v/>
      </c>
    </row>
    <row r="147" spans="1:13" x14ac:dyDescent="0.25">
      <c r="A147" s="27"/>
      <c r="B147" s="50" t="str">
        <f t="shared" si="6"/>
        <v/>
      </c>
      <c r="C147" s="24"/>
      <c r="D147" s="25"/>
      <c r="E147" s="25"/>
      <c r="F147" s="25"/>
      <c r="G147" s="26"/>
      <c r="H147" s="25"/>
      <c r="I147" s="25"/>
      <c r="J147" s="25"/>
      <c r="K147" s="25"/>
      <c r="L147" s="47" t="str">
        <f t="shared" si="7"/>
        <v/>
      </c>
      <c r="M147" s="48" t="str">
        <f t="shared" si="8"/>
        <v/>
      </c>
    </row>
    <row r="148" spans="1:13" x14ac:dyDescent="0.25">
      <c r="A148" s="27"/>
      <c r="B148" s="50" t="str">
        <f t="shared" si="6"/>
        <v/>
      </c>
      <c r="C148" s="24"/>
      <c r="D148" s="25"/>
      <c r="E148" s="25"/>
      <c r="F148" s="25"/>
      <c r="G148" s="26"/>
      <c r="H148" s="25"/>
      <c r="I148" s="25"/>
      <c r="J148" s="25"/>
      <c r="K148" s="25"/>
      <c r="L148" s="47" t="str">
        <f t="shared" si="7"/>
        <v/>
      </c>
      <c r="M148" s="48" t="str">
        <f t="shared" si="8"/>
        <v/>
      </c>
    </row>
    <row r="149" spans="1:13" x14ac:dyDescent="0.25">
      <c r="A149" s="27"/>
      <c r="B149" s="50" t="str">
        <f t="shared" si="6"/>
        <v/>
      </c>
      <c r="C149" s="24"/>
      <c r="D149" s="25"/>
      <c r="E149" s="25"/>
      <c r="F149" s="25"/>
      <c r="G149" s="26"/>
      <c r="H149" s="25"/>
      <c r="I149" s="25"/>
      <c r="J149" s="25"/>
      <c r="K149" s="25"/>
      <c r="L149" s="47" t="str">
        <f t="shared" si="7"/>
        <v/>
      </c>
      <c r="M149" s="48" t="str">
        <f t="shared" si="8"/>
        <v/>
      </c>
    </row>
    <row r="150" spans="1:13" x14ac:dyDescent="0.25">
      <c r="A150" s="27"/>
      <c r="B150" s="50" t="str">
        <f t="shared" si="6"/>
        <v/>
      </c>
      <c r="C150" s="24"/>
      <c r="D150" s="25"/>
      <c r="E150" s="25"/>
      <c r="F150" s="25"/>
      <c r="G150" s="26"/>
      <c r="H150" s="25"/>
      <c r="I150" s="25"/>
      <c r="J150" s="25"/>
      <c r="K150" s="25"/>
      <c r="L150" s="47" t="str">
        <f t="shared" si="7"/>
        <v/>
      </c>
      <c r="M150" s="48" t="str">
        <f t="shared" si="8"/>
        <v/>
      </c>
    </row>
    <row r="151" spans="1:13" x14ac:dyDescent="0.25">
      <c r="A151" s="27"/>
      <c r="B151" s="50" t="str">
        <f t="shared" si="6"/>
        <v/>
      </c>
      <c r="C151" s="24"/>
      <c r="D151" s="25"/>
      <c r="E151" s="25"/>
      <c r="F151" s="25"/>
      <c r="G151" s="26"/>
      <c r="H151" s="25"/>
      <c r="I151" s="25"/>
      <c r="J151" s="25"/>
      <c r="K151" s="25"/>
      <c r="L151" s="47" t="str">
        <f t="shared" si="7"/>
        <v/>
      </c>
      <c r="M151" s="48" t="str">
        <f t="shared" si="8"/>
        <v/>
      </c>
    </row>
    <row r="152" spans="1:13" x14ac:dyDescent="0.25">
      <c r="A152" s="27"/>
      <c r="B152" s="50" t="str">
        <f t="shared" si="6"/>
        <v/>
      </c>
      <c r="C152" s="24"/>
      <c r="D152" s="25"/>
      <c r="E152" s="25"/>
      <c r="F152" s="25"/>
      <c r="G152" s="26"/>
      <c r="H152" s="25"/>
      <c r="I152" s="25"/>
      <c r="J152" s="25"/>
      <c r="K152" s="25"/>
      <c r="L152" s="47" t="str">
        <f t="shared" si="7"/>
        <v/>
      </c>
      <c r="M152" s="48" t="str">
        <f t="shared" si="8"/>
        <v/>
      </c>
    </row>
    <row r="153" spans="1:13" x14ac:dyDescent="0.25">
      <c r="A153" s="27"/>
      <c r="B153" s="50" t="str">
        <f t="shared" si="6"/>
        <v/>
      </c>
      <c r="C153" s="24"/>
      <c r="D153" s="25"/>
      <c r="E153" s="25"/>
      <c r="F153" s="25"/>
      <c r="G153" s="26"/>
      <c r="H153" s="25"/>
      <c r="I153" s="25"/>
      <c r="J153" s="25"/>
      <c r="K153" s="25"/>
      <c r="L153" s="47" t="str">
        <f t="shared" si="7"/>
        <v/>
      </c>
      <c r="M153" s="48" t="str">
        <f t="shared" si="8"/>
        <v/>
      </c>
    </row>
    <row r="154" spans="1:13" x14ac:dyDescent="0.25">
      <c r="A154" s="27"/>
      <c r="B154" s="50" t="str">
        <f t="shared" si="6"/>
        <v/>
      </c>
      <c r="C154" s="24"/>
      <c r="D154" s="25"/>
      <c r="E154" s="25"/>
      <c r="F154" s="25"/>
      <c r="G154" s="26"/>
      <c r="H154" s="25"/>
      <c r="I154" s="25"/>
      <c r="J154" s="25"/>
      <c r="K154" s="25"/>
      <c r="L154" s="47" t="str">
        <f t="shared" si="7"/>
        <v/>
      </c>
      <c r="M154" s="48" t="str">
        <f t="shared" si="8"/>
        <v/>
      </c>
    </row>
    <row r="155" spans="1:13" x14ac:dyDescent="0.25">
      <c r="A155" s="27"/>
      <c r="B155" s="50" t="str">
        <f t="shared" si="6"/>
        <v/>
      </c>
      <c r="C155" s="24"/>
      <c r="D155" s="25"/>
      <c r="E155" s="25"/>
      <c r="F155" s="25"/>
      <c r="G155" s="26"/>
      <c r="H155" s="25"/>
      <c r="I155" s="25"/>
      <c r="J155" s="25"/>
      <c r="K155" s="25"/>
      <c r="L155" s="47" t="str">
        <f t="shared" si="7"/>
        <v/>
      </c>
      <c r="M155" s="48" t="str">
        <f t="shared" si="8"/>
        <v/>
      </c>
    </row>
    <row r="156" spans="1:13" x14ac:dyDescent="0.25">
      <c r="A156" s="27"/>
      <c r="B156" s="50" t="str">
        <f t="shared" si="6"/>
        <v/>
      </c>
      <c r="C156" s="24"/>
      <c r="D156" s="25"/>
      <c r="E156" s="25"/>
      <c r="F156" s="25"/>
      <c r="G156" s="26"/>
      <c r="H156" s="25"/>
      <c r="I156" s="25"/>
      <c r="J156" s="25"/>
      <c r="K156" s="25"/>
      <c r="L156" s="47" t="str">
        <f t="shared" si="7"/>
        <v/>
      </c>
      <c r="M156" s="48" t="str">
        <f t="shared" si="8"/>
        <v/>
      </c>
    </row>
    <row r="157" spans="1:13" x14ac:dyDescent="0.25">
      <c r="A157" s="27"/>
      <c r="B157" s="50" t="str">
        <f t="shared" si="6"/>
        <v/>
      </c>
      <c r="C157" s="24"/>
      <c r="D157" s="25"/>
      <c r="E157" s="25"/>
      <c r="F157" s="25"/>
      <c r="G157" s="26"/>
      <c r="H157" s="25"/>
      <c r="I157" s="25"/>
      <c r="J157" s="25"/>
      <c r="K157" s="25"/>
      <c r="L157" s="47" t="str">
        <f t="shared" si="7"/>
        <v/>
      </c>
      <c r="M157" s="48" t="str">
        <f t="shared" si="8"/>
        <v/>
      </c>
    </row>
    <row r="158" spans="1:13" x14ac:dyDescent="0.25">
      <c r="A158" s="27"/>
      <c r="B158" s="50" t="str">
        <f t="shared" si="6"/>
        <v/>
      </c>
      <c r="C158" s="24"/>
      <c r="D158" s="25"/>
      <c r="E158" s="25"/>
      <c r="F158" s="25"/>
      <c r="G158" s="26"/>
      <c r="H158" s="25"/>
      <c r="I158" s="25"/>
      <c r="J158" s="25"/>
      <c r="K158" s="25"/>
      <c r="L158" s="47" t="str">
        <f t="shared" si="7"/>
        <v/>
      </c>
      <c r="M158" s="48" t="str">
        <f t="shared" si="8"/>
        <v/>
      </c>
    </row>
    <row r="159" spans="1:13" x14ac:dyDescent="0.25">
      <c r="A159" s="27"/>
      <c r="B159" s="50" t="str">
        <f t="shared" ref="B159:B160" si="9">IF(OR(C159&lt;&gt;"",D159&lt;&gt;"",E159&lt;&gt;"",F159&lt;&gt;"",G159&lt;&gt;"",H159&lt;&gt;"",I159&lt;&gt;"",J159&lt;&gt;"",K159&lt;&gt;""),B158+1,"")</f>
        <v/>
      </c>
      <c r="C159" s="24"/>
      <c r="D159" s="25"/>
      <c r="E159" s="25"/>
      <c r="F159" s="25"/>
      <c r="G159" s="26"/>
      <c r="H159" s="25"/>
      <c r="I159" s="25"/>
      <c r="J159" s="25"/>
      <c r="K159" s="25"/>
      <c r="L159" s="47" t="str">
        <f t="shared" si="7"/>
        <v/>
      </c>
      <c r="M159" s="48" t="str">
        <f t="shared" si="8"/>
        <v/>
      </c>
    </row>
    <row r="160" spans="1:13" x14ac:dyDescent="0.25">
      <c r="A160" s="27"/>
      <c r="B160" s="50" t="str">
        <f t="shared" si="9"/>
        <v/>
      </c>
      <c r="C160" s="24"/>
      <c r="D160" s="25"/>
      <c r="E160" s="25"/>
      <c r="F160" s="25"/>
      <c r="G160" s="26"/>
      <c r="H160" s="25"/>
      <c r="I160" s="25"/>
      <c r="J160" s="25"/>
      <c r="K160" s="25"/>
      <c r="L160" s="47" t="str">
        <f t="shared" si="7"/>
        <v/>
      </c>
      <c r="M160" s="48" t="str">
        <f t="shared" si="8"/>
        <v/>
      </c>
    </row>
  </sheetData>
  <sheetProtection algorithmName="SHA-512" hashValue="aADhlcOk+G5XYdE5JcA8oWJ0a1u0cj4czbeBTnDeZ1qT3xqHZUWZVay/Iw6H0Ffu1U/F6J3/SxEDPzpKsO05GQ==" saltValue="mhTHYv+ZD/bh2JzzEk7Lcg==" spinCount="100000" sheet="1" selectLockedCells="1"/>
  <mergeCells count="1">
    <mergeCell ref="B8:E8"/>
  </mergeCells>
  <conditionalFormatting sqref="C11:K11">
    <cfRule type="expression" dxfId="21" priority="2">
      <formula>$L11="Erreur"</formula>
    </cfRule>
  </conditionalFormatting>
  <conditionalFormatting sqref="G11:G160">
    <cfRule type="expression" dxfId="20" priority="1">
      <formula>L12="Erreur"</formula>
    </cfRule>
  </conditionalFormatting>
  <conditionalFormatting sqref="L3">
    <cfRule type="expression" dxfId="19" priority="5">
      <formula>N3&gt;0</formula>
    </cfRule>
  </conditionalFormatting>
  <conditionalFormatting sqref="M3">
    <cfRule type="expression" dxfId="18" priority="4">
      <formula>N3&gt;0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'@lists'!$A$10:$B$10</xm:f>
          </x14:formula1>
          <xm:sqref>C13:C160</xm:sqref>
        </x14:dataValidation>
        <x14:dataValidation type="list" allowBlank="1" showInputMessage="1" showErrorMessage="1" errorTitle="Saisie non valide" error="Seules les valeurs Madame et Monsieur sont autorisées." xr:uid="{00000000-0002-0000-0100-000001000000}">
          <x14:formula1>
            <xm:f>'@lists'!$A$10:$B$10</xm:f>
          </x14:formula1>
          <xm:sqref>C11:C12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0"/>
  <sheetViews>
    <sheetView workbookViewId="0">
      <selection activeCell="C11" sqref="C11"/>
    </sheetView>
  </sheetViews>
  <sheetFormatPr baseColWidth="10" defaultRowHeight="13.2" x14ac:dyDescent="0.25"/>
  <cols>
    <col min="1" max="1" width="13" customWidth="1"/>
    <col min="2" max="11" width="21.5546875" customWidth="1"/>
    <col min="12" max="12" width="7.6640625" customWidth="1"/>
    <col min="13" max="13" width="62.6640625" customWidth="1"/>
  </cols>
  <sheetData>
    <row r="1" spans="1:14" ht="46.8" x14ac:dyDescent="0.25">
      <c r="A1" s="1"/>
      <c r="B1" s="10"/>
      <c r="C1" s="16"/>
      <c r="D1" s="8"/>
      <c r="E1" s="7"/>
      <c r="L1" s="43" t="s">
        <v>357</v>
      </c>
      <c r="M1" s="44" t="s">
        <v>358</v>
      </c>
    </row>
    <row r="2" spans="1:14" ht="13.8" x14ac:dyDescent="0.25">
      <c r="A2" s="4" t="s">
        <v>171</v>
      </c>
      <c r="B2" s="2">
        <f>'TB020101'!B2</f>
        <v>0</v>
      </c>
      <c r="C2" s="17" t="s">
        <v>132</v>
      </c>
      <c r="D2" s="13">
        <f>'TB020101'!D2</f>
        <v>0</v>
      </c>
    </row>
    <row r="3" spans="1:14" ht="31.8" x14ac:dyDescent="0.3">
      <c r="A3" s="4"/>
      <c r="B3" s="2"/>
      <c r="C3" s="17"/>
      <c r="D3" s="3" t="str">
        <f>IF(D1&lt;&gt;"",D1,"")</f>
        <v/>
      </c>
      <c r="L3" s="45" t="str">
        <f>IF(N3&gt;0,"L","J")</f>
        <v>L</v>
      </c>
      <c r="M3" s="46" t="str">
        <f>IF(N3&gt;0,"Votre formulaire contient des erreurs. Vous ne pouvez pas le déposer sur le portail ONEGATE","Votre formulaire ne contient pas d'erreur. Vous pouvez le déposer sur le portail ONEGATE")</f>
        <v>Votre formulaire contient des erreurs. Vous ne pouvez pas le déposer sur le portail ONEGATE</v>
      </c>
      <c r="N3" s="47">
        <f>'TB020101'!N3</f>
        <v>4</v>
      </c>
    </row>
    <row r="4" spans="1:14" ht="13.8" x14ac:dyDescent="0.25">
      <c r="A4" s="4" t="s">
        <v>121</v>
      </c>
      <c r="B4" s="14">
        <f>'TB020101'!B4</f>
        <v>0</v>
      </c>
      <c r="C4" s="17"/>
      <c r="D4" s="20"/>
    </row>
    <row r="5" spans="1:14" ht="13.8" x14ac:dyDescent="0.25">
      <c r="A5" s="5" t="s">
        <v>172</v>
      </c>
      <c r="B5" s="40" t="str">
        <f>'TB020101'!B5</f>
        <v/>
      </c>
      <c r="C5" s="18"/>
      <c r="D5" s="15"/>
      <c r="F5" s="22" t="str">
        <f>IF(AND(RIGHT(B5,7)="unfiled",B11=1),"Le tableau étant non remis, il ne doit pas être renseigné","")</f>
        <v/>
      </c>
    </row>
    <row r="7" spans="1:14" ht="13.8" x14ac:dyDescent="0.25">
      <c r="A7" s="7"/>
      <c r="B7" s="28" t="s">
        <v>310</v>
      </c>
    </row>
    <row r="8" spans="1:14" x14ac:dyDescent="0.25">
      <c r="B8" s="51" t="s">
        <v>359</v>
      </c>
      <c r="C8" s="52"/>
      <c r="D8" s="52"/>
      <c r="E8" s="52"/>
    </row>
    <row r="9" spans="1:14" x14ac:dyDescent="0.25">
      <c r="B9" s="12" t="s">
        <v>233</v>
      </c>
      <c r="C9" s="12" t="s">
        <v>256</v>
      </c>
      <c r="D9" s="12" t="s">
        <v>230</v>
      </c>
      <c r="E9" s="12" t="s">
        <v>254</v>
      </c>
      <c r="F9" s="12" t="s">
        <v>138</v>
      </c>
      <c r="G9" s="12" t="s">
        <v>120</v>
      </c>
      <c r="H9" s="12" t="s">
        <v>232</v>
      </c>
      <c r="I9" s="12" t="s">
        <v>114</v>
      </c>
      <c r="J9" s="12" t="s">
        <v>265</v>
      </c>
      <c r="K9" s="12" t="s">
        <v>264</v>
      </c>
    </row>
    <row r="10" spans="1:14" x14ac:dyDescent="0.25">
      <c r="B10" s="19" t="s">
        <v>63</v>
      </c>
      <c r="C10" s="19" t="s">
        <v>64</v>
      </c>
      <c r="D10" s="19" t="s">
        <v>65</v>
      </c>
      <c r="E10" s="19" t="s">
        <v>66</v>
      </c>
      <c r="F10" s="19" t="s">
        <v>67</v>
      </c>
      <c r="G10" s="19" t="s">
        <v>68</v>
      </c>
      <c r="H10" s="19" t="s">
        <v>69</v>
      </c>
      <c r="I10" s="19" t="s">
        <v>70</v>
      </c>
      <c r="J10" s="19" t="s">
        <v>71</v>
      </c>
      <c r="K10" s="19" t="s">
        <v>72</v>
      </c>
    </row>
    <row r="11" spans="1:14" x14ac:dyDescent="0.25">
      <c r="A11" s="29"/>
      <c r="B11" s="50" t="str">
        <f>IF(AND(C11&lt;&gt;"",D11&lt;&gt;"",E11&lt;&gt;"",F11&lt;&gt;"",G11&lt;&gt;"",H11&lt;&gt;"",I11&lt;&gt;"",J11&lt;&gt;"",K11&lt;&gt;""),1,"")</f>
        <v/>
      </c>
      <c r="C11" s="24"/>
      <c r="D11" s="25"/>
      <c r="E11" s="25"/>
      <c r="F11" s="25"/>
      <c r="G11" s="26"/>
      <c r="H11" s="25"/>
      <c r="I11" s="25"/>
      <c r="J11" s="25"/>
      <c r="K11" s="25"/>
      <c r="L11" s="47" t="str">
        <f>IF(M11&lt;&gt;"","Erreur","")</f>
        <v/>
      </c>
      <c r="M11" s="48" t="str">
        <f>IF(AND(C7="Remis",$B$11&lt;&gt;1),"Le tableau étant remis, au moins une ligne doit être renseignée.",IF(G11&gt;$D$2,"Format erroné ou date renseignée supérieure à la date d'échéance.",""))</f>
        <v/>
      </c>
    </row>
    <row r="12" spans="1:14" x14ac:dyDescent="0.25">
      <c r="A12" s="29"/>
      <c r="B12" s="50" t="str">
        <f>IF(OR(C12&lt;&gt;"",D12&lt;&gt;"",E12&lt;&gt;"",F12&lt;&gt;"",G12&lt;&gt;"",H12&lt;&gt;"",I12&lt;&gt;"",J12&lt;&gt;"",K12&lt;&gt;""),B11+1,"")</f>
        <v/>
      </c>
      <c r="C12" s="24"/>
      <c r="D12" s="25"/>
      <c r="E12" s="25"/>
      <c r="F12" s="25"/>
      <c r="G12" s="26"/>
      <c r="H12" s="25"/>
      <c r="I12" s="25"/>
      <c r="J12" s="25"/>
      <c r="K12" s="25"/>
      <c r="L12" s="47" t="str">
        <f>IF(M12&lt;&gt;"","Erreur","")</f>
        <v/>
      </c>
      <c r="M12" s="48" t="str">
        <f>IF(G12&gt;$D$2,"Format erroné ou date renseignée supérieure à la date d'échéance.","")</f>
        <v/>
      </c>
    </row>
    <row r="13" spans="1:14" x14ac:dyDescent="0.25">
      <c r="A13" s="29"/>
      <c r="B13" s="50" t="str">
        <f t="shared" ref="B13:B76" si="0">IF(OR(C13&lt;&gt;"",D13&lt;&gt;"",E13&lt;&gt;"",F13&lt;&gt;"",G13&lt;&gt;"",H13&lt;&gt;"",I13&lt;&gt;"",J13&lt;&gt;"",K13&lt;&gt;""),B12+1,"")</f>
        <v/>
      </c>
      <c r="C13" s="24"/>
      <c r="D13" s="25"/>
      <c r="E13" s="25"/>
      <c r="F13" s="25"/>
      <c r="G13" s="26"/>
      <c r="H13" s="25"/>
      <c r="I13" s="25"/>
      <c r="J13" s="25"/>
      <c r="K13" s="25"/>
      <c r="L13" s="47" t="str">
        <f t="shared" ref="L13:L76" si="1">IF(M13&lt;&gt;"","Erreur","")</f>
        <v/>
      </c>
      <c r="M13" s="48" t="str">
        <f t="shared" ref="M13:M76" si="2">IF(G13&gt;$D$2,"Format erroné ou date renseignée supérieure à la date d'échéance.","")</f>
        <v/>
      </c>
    </row>
    <row r="14" spans="1:14" x14ac:dyDescent="0.25">
      <c r="A14" s="29"/>
      <c r="B14" s="50" t="str">
        <f t="shared" si="0"/>
        <v/>
      </c>
      <c r="C14" s="24"/>
      <c r="D14" s="25"/>
      <c r="E14" s="25"/>
      <c r="F14" s="25"/>
      <c r="G14" s="26"/>
      <c r="H14" s="25"/>
      <c r="I14" s="25"/>
      <c r="J14" s="25"/>
      <c r="K14" s="25"/>
      <c r="L14" s="47" t="str">
        <f t="shared" si="1"/>
        <v/>
      </c>
      <c r="M14" s="48" t="str">
        <f t="shared" si="2"/>
        <v/>
      </c>
    </row>
    <row r="15" spans="1:14" x14ac:dyDescent="0.25">
      <c r="A15" s="29"/>
      <c r="B15" s="50" t="str">
        <f t="shared" si="0"/>
        <v/>
      </c>
      <c r="C15" s="24"/>
      <c r="D15" s="25"/>
      <c r="E15" s="25"/>
      <c r="F15" s="25"/>
      <c r="G15" s="26"/>
      <c r="H15" s="25"/>
      <c r="I15" s="25"/>
      <c r="J15" s="25"/>
      <c r="K15" s="25"/>
      <c r="L15" s="47" t="str">
        <f t="shared" si="1"/>
        <v/>
      </c>
      <c r="M15" s="48" t="str">
        <f t="shared" si="2"/>
        <v/>
      </c>
    </row>
    <row r="16" spans="1:14" x14ac:dyDescent="0.25">
      <c r="A16" s="29"/>
      <c r="B16" s="50" t="str">
        <f t="shared" si="0"/>
        <v/>
      </c>
      <c r="C16" s="24"/>
      <c r="D16" s="25"/>
      <c r="E16" s="25"/>
      <c r="F16" s="25"/>
      <c r="G16" s="26"/>
      <c r="H16" s="25"/>
      <c r="I16" s="25"/>
      <c r="J16" s="25"/>
      <c r="K16" s="25"/>
      <c r="L16" s="47" t="str">
        <f t="shared" si="1"/>
        <v/>
      </c>
      <c r="M16" s="48" t="str">
        <f t="shared" si="2"/>
        <v/>
      </c>
    </row>
    <row r="17" spans="1:13" x14ac:dyDescent="0.25">
      <c r="A17" s="29"/>
      <c r="B17" s="50" t="str">
        <f t="shared" si="0"/>
        <v/>
      </c>
      <c r="C17" s="24"/>
      <c r="D17" s="25"/>
      <c r="E17" s="25"/>
      <c r="F17" s="25"/>
      <c r="G17" s="26"/>
      <c r="H17" s="25"/>
      <c r="I17" s="25"/>
      <c r="J17" s="25"/>
      <c r="K17" s="25"/>
      <c r="L17" s="47" t="str">
        <f t="shared" si="1"/>
        <v/>
      </c>
      <c r="M17" s="48" t="str">
        <f t="shared" si="2"/>
        <v/>
      </c>
    </row>
    <row r="18" spans="1:13" x14ac:dyDescent="0.25">
      <c r="A18" s="29"/>
      <c r="B18" s="50" t="str">
        <f t="shared" si="0"/>
        <v/>
      </c>
      <c r="C18" s="24"/>
      <c r="D18" s="25"/>
      <c r="E18" s="25"/>
      <c r="F18" s="25"/>
      <c r="G18" s="26"/>
      <c r="H18" s="25"/>
      <c r="I18" s="25"/>
      <c r="J18" s="25"/>
      <c r="K18" s="25"/>
      <c r="L18" s="47" t="str">
        <f t="shared" si="1"/>
        <v/>
      </c>
      <c r="M18" s="48" t="str">
        <f t="shared" si="2"/>
        <v/>
      </c>
    </row>
    <row r="19" spans="1:13" x14ac:dyDescent="0.25">
      <c r="A19" s="29"/>
      <c r="B19" s="50" t="str">
        <f t="shared" si="0"/>
        <v/>
      </c>
      <c r="C19" s="24"/>
      <c r="D19" s="25"/>
      <c r="E19" s="25"/>
      <c r="F19" s="25"/>
      <c r="G19" s="26"/>
      <c r="H19" s="25"/>
      <c r="I19" s="25"/>
      <c r="J19" s="25"/>
      <c r="K19" s="25"/>
      <c r="L19" s="47" t="str">
        <f t="shared" si="1"/>
        <v/>
      </c>
      <c r="M19" s="48" t="str">
        <f t="shared" si="2"/>
        <v/>
      </c>
    </row>
    <row r="20" spans="1:13" x14ac:dyDescent="0.25">
      <c r="A20" s="29"/>
      <c r="B20" s="50" t="str">
        <f t="shared" si="0"/>
        <v/>
      </c>
      <c r="C20" s="24"/>
      <c r="D20" s="25"/>
      <c r="E20" s="25"/>
      <c r="F20" s="25"/>
      <c r="G20" s="26"/>
      <c r="H20" s="25"/>
      <c r="I20" s="25"/>
      <c r="J20" s="25"/>
      <c r="K20" s="25"/>
      <c r="L20" s="47" t="str">
        <f t="shared" si="1"/>
        <v/>
      </c>
      <c r="M20" s="48" t="str">
        <f t="shared" si="2"/>
        <v/>
      </c>
    </row>
    <row r="21" spans="1:13" x14ac:dyDescent="0.25">
      <c r="A21" s="29"/>
      <c r="B21" s="50" t="str">
        <f t="shared" si="0"/>
        <v/>
      </c>
      <c r="C21" s="24"/>
      <c r="D21" s="25"/>
      <c r="E21" s="25"/>
      <c r="F21" s="25"/>
      <c r="G21" s="26"/>
      <c r="H21" s="25"/>
      <c r="I21" s="25"/>
      <c r="J21" s="25"/>
      <c r="K21" s="25"/>
      <c r="L21" s="47" t="str">
        <f t="shared" si="1"/>
        <v/>
      </c>
      <c r="M21" s="48" t="str">
        <f t="shared" si="2"/>
        <v/>
      </c>
    </row>
    <row r="22" spans="1:13" x14ac:dyDescent="0.25">
      <c r="A22" s="29"/>
      <c r="B22" s="50" t="str">
        <f t="shared" si="0"/>
        <v/>
      </c>
      <c r="C22" s="24"/>
      <c r="D22" s="25"/>
      <c r="E22" s="25"/>
      <c r="F22" s="25"/>
      <c r="G22" s="26"/>
      <c r="H22" s="25"/>
      <c r="I22" s="25"/>
      <c r="J22" s="25"/>
      <c r="K22" s="25"/>
      <c r="L22" s="47" t="str">
        <f t="shared" si="1"/>
        <v/>
      </c>
      <c r="M22" s="48" t="str">
        <f t="shared" si="2"/>
        <v/>
      </c>
    </row>
    <row r="23" spans="1:13" x14ac:dyDescent="0.25">
      <c r="A23" s="29"/>
      <c r="B23" s="50" t="str">
        <f t="shared" si="0"/>
        <v/>
      </c>
      <c r="C23" s="24"/>
      <c r="D23" s="25"/>
      <c r="E23" s="25"/>
      <c r="F23" s="25"/>
      <c r="G23" s="26"/>
      <c r="H23" s="25"/>
      <c r="I23" s="25"/>
      <c r="J23" s="25"/>
      <c r="K23" s="25"/>
      <c r="L23" s="47" t="str">
        <f t="shared" si="1"/>
        <v/>
      </c>
      <c r="M23" s="48" t="str">
        <f t="shared" si="2"/>
        <v/>
      </c>
    </row>
    <row r="24" spans="1:13" x14ac:dyDescent="0.25">
      <c r="A24" s="29"/>
      <c r="B24" s="50" t="str">
        <f t="shared" si="0"/>
        <v/>
      </c>
      <c r="C24" s="24"/>
      <c r="D24" s="25"/>
      <c r="E24" s="25"/>
      <c r="F24" s="25"/>
      <c r="G24" s="26"/>
      <c r="H24" s="25"/>
      <c r="I24" s="25"/>
      <c r="J24" s="25"/>
      <c r="K24" s="25"/>
      <c r="L24" s="47" t="str">
        <f t="shared" si="1"/>
        <v/>
      </c>
      <c r="M24" s="48" t="str">
        <f t="shared" si="2"/>
        <v/>
      </c>
    </row>
    <row r="25" spans="1:13" x14ac:dyDescent="0.25">
      <c r="A25" s="29"/>
      <c r="B25" s="50" t="str">
        <f t="shared" si="0"/>
        <v/>
      </c>
      <c r="C25" s="24"/>
      <c r="D25" s="25"/>
      <c r="E25" s="25"/>
      <c r="F25" s="25"/>
      <c r="G25" s="26"/>
      <c r="H25" s="25"/>
      <c r="I25" s="25"/>
      <c r="J25" s="25"/>
      <c r="K25" s="25"/>
      <c r="L25" s="47" t="str">
        <f t="shared" si="1"/>
        <v/>
      </c>
      <c r="M25" s="48" t="str">
        <f t="shared" si="2"/>
        <v/>
      </c>
    </row>
    <row r="26" spans="1:13" x14ac:dyDescent="0.25">
      <c r="A26" s="29"/>
      <c r="B26" s="50" t="str">
        <f t="shared" si="0"/>
        <v/>
      </c>
      <c r="C26" s="24"/>
      <c r="D26" s="25"/>
      <c r="E26" s="25"/>
      <c r="F26" s="25"/>
      <c r="G26" s="26"/>
      <c r="H26" s="25"/>
      <c r="I26" s="25"/>
      <c r="J26" s="25"/>
      <c r="K26" s="25"/>
      <c r="L26" s="47" t="str">
        <f t="shared" si="1"/>
        <v/>
      </c>
      <c r="M26" s="48" t="str">
        <f t="shared" si="2"/>
        <v/>
      </c>
    </row>
    <row r="27" spans="1:13" x14ac:dyDescent="0.25">
      <c r="A27" s="29"/>
      <c r="B27" s="50" t="str">
        <f t="shared" si="0"/>
        <v/>
      </c>
      <c r="C27" s="24"/>
      <c r="D27" s="25"/>
      <c r="E27" s="25"/>
      <c r="F27" s="25"/>
      <c r="G27" s="26"/>
      <c r="H27" s="25"/>
      <c r="I27" s="25"/>
      <c r="J27" s="25"/>
      <c r="K27" s="25"/>
      <c r="L27" s="47" t="str">
        <f t="shared" si="1"/>
        <v/>
      </c>
      <c r="M27" s="48" t="str">
        <f t="shared" si="2"/>
        <v/>
      </c>
    </row>
    <row r="28" spans="1:13" x14ac:dyDescent="0.25">
      <c r="A28" s="29"/>
      <c r="B28" s="50" t="str">
        <f t="shared" si="0"/>
        <v/>
      </c>
      <c r="C28" s="24"/>
      <c r="D28" s="25"/>
      <c r="E28" s="25"/>
      <c r="F28" s="25"/>
      <c r="G28" s="26"/>
      <c r="H28" s="25"/>
      <c r="I28" s="25"/>
      <c r="J28" s="25"/>
      <c r="K28" s="25"/>
      <c r="L28" s="47" t="str">
        <f t="shared" si="1"/>
        <v/>
      </c>
      <c r="M28" s="48" t="str">
        <f t="shared" si="2"/>
        <v/>
      </c>
    </row>
    <row r="29" spans="1:13" x14ac:dyDescent="0.25">
      <c r="A29" s="29"/>
      <c r="B29" s="50" t="str">
        <f t="shared" si="0"/>
        <v/>
      </c>
      <c r="C29" s="24"/>
      <c r="D29" s="25"/>
      <c r="E29" s="25"/>
      <c r="F29" s="25"/>
      <c r="G29" s="26"/>
      <c r="H29" s="25"/>
      <c r="I29" s="25"/>
      <c r="J29" s="25"/>
      <c r="K29" s="25"/>
      <c r="L29" s="47" t="str">
        <f t="shared" si="1"/>
        <v/>
      </c>
      <c r="M29" s="48" t="str">
        <f t="shared" si="2"/>
        <v/>
      </c>
    </row>
    <row r="30" spans="1:13" x14ac:dyDescent="0.25">
      <c r="A30" s="29"/>
      <c r="B30" s="50" t="str">
        <f t="shared" si="0"/>
        <v/>
      </c>
      <c r="C30" s="24"/>
      <c r="D30" s="25"/>
      <c r="E30" s="25"/>
      <c r="F30" s="25"/>
      <c r="G30" s="26"/>
      <c r="H30" s="25"/>
      <c r="I30" s="25"/>
      <c r="J30" s="25"/>
      <c r="K30" s="25"/>
      <c r="L30" s="47" t="str">
        <f t="shared" si="1"/>
        <v/>
      </c>
      <c r="M30" s="48" t="str">
        <f t="shared" si="2"/>
        <v/>
      </c>
    </row>
    <row r="31" spans="1:13" x14ac:dyDescent="0.25">
      <c r="A31" s="29"/>
      <c r="B31" s="50" t="str">
        <f t="shared" si="0"/>
        <v/>
      </c>
      <c r="C31" s="24"/>
      <c r="D31" s="25"/>
      <c r="E31" s="25"/>
      <c r="F31" s="25"/>
      <c r="G31" s="26"/>
      <c r="H31" s="25"/>
      <c r="I31" s="25"/>
      <c r="J31" s="25"/>
      <c r="K31" s="25"/>
      <c r="L31" s="47" t="str">
        <f t="shared" si="1"/>
        <v/>
      </c>
      <c r="M31" s="48" t="str">
        <f t="shared" si="2"/>
        <v/>
      </c>
    </row>
    <row r="32" spans="1:13" x14ac:dyDescent="0.25">
      <c r="A32" s="29"/>
      <c r="B32" s="50" t="str">
        <f t="shared" si="0"/>
        <v/>
      </c>
      <c r="C32" s="24"/>
      <c r="D32" s="25"/>
      <c r="E32" s="25"/>
      <c r="F32" s="25"/>
      <c r="G32" s="26"/>
      <c r="H32" s="25"/>
      <c r="I32" s="25"/>
      <c r="J32" s="25"/>
      <c r="K32" s="25"/>
      <c r="L32" s="47" t="str">
        <f t="shared" si="1"/>
        <v/>
      </c>
      <c r="M32" s="48" t="str">
        <f t="shared" si="2"/>
        <v/>
      </c>
    </row>
    <row r="33" spans="1:13" x14ac:dyDescent="0.25">
      <c r="A33" s="29"/>
      <c r="B33" s="50" t="str">
        <f t="shared" si="0"/>
        <v/>
      </c>
      <c r="C33" s="24"/>
      <c r="D33" s="25"/>
      <c r="E33" s="25"/>
      <c r="F33" s="25"/>
      <c r="G33" s="26"/>
      <c r="H33" s="25"/>
      <c r="I33" s="25"/>
      <c r="J33" s="25"/>
      <c r="K33" s="25"/>
      <c r="L33" s="47" t="str">
        <f t="shared" si="1"/>
        <v/>
      </c>
      <c r="M33" s="48" t="str">
        <f t="shared" si="2"/>
        <v/>
      </c>
    </row>
    <row r="34" spans="1:13" x14ac:dyDescent="0.25">
      <c r="A34" s="29"/>
      <c r="B34" s="50" t="str">
        <f t="shared" si="0"/>
        <v/>
      </c>
      <c r="C34" s="24"/>
      <c r="D34" s="25"/>
      <c r="E34" s="25"/>
      <c r="F34" s="25"/>
      <c r="G34" s="26"/>
      <c r="H34" s="25"/>
      <c r="I34" s="25"/>
      <c r="J34" s="25"/>
      <c r="K34" s="25"/>
      <c r="L34" s="47" t="str">
        <f t="shared" si="1"/>
        <v/>
      </c>
      <c r="M34" s="48" t="str">
        <f t="shared" si="2"/>
        <v/>
      </c>
    </row>
    <row r="35" spans="1:13" x14ac:dyDescent="0.25">
      <c r="A35" s="29"/>
      <c r="B35" s="50" t="str">
        <f t="shared" si="0"/>
        <v/>
      </c>
      <c r="C35" s="24"/>
      <c r="D35" s="25"/>
      <c r="E35" s="25"/>
      <c r="F35" s="25"/>
      <c r="G35" s="26"/>
      <c r="H35" s="25"/>
      <c r="I35" s="25"/>
      <c r="J35" s="25"/>
      <c r="K35" s="25"/>
      <c r="L35" s="47" t="str">
        <f t="shared" si="1"/>
        <v/>
      </c>
      <c r="M35" s="48" t="str">
        <f t="shared" si="2"/>
        <v/>
      </c>
    </row>
    <row r="36" spans="1:13" x14ac:dyDescent="0.25">
      <c r="A36" s="29"/>
      <c r="B36" s="50" t="str">
        <f t="shared" si="0"/>
        <v/>
      </c>
      <c r="C36" s="24"/>
      <c r="D36" s="25"/>
      <c r="E36" s="25"/>
      <c r="F36" s="25"/>
      <c r="G36" s="26"/>
      <c r="H36" s="25"/>
      <c r="I36" s="25"/>
      <c r="J36" s="25"/>
      <c r="K36" s="25"/>
      <c r="L36" s="47" t="str">
        <f t="shared" si="1"/>
        <v/>
      </c>
      <c r="M36" s="48" t="str">
        <f t="shared" si="2"/>
        <v/>
      </c>
    </row>
    <row r="37" spans="1:13" x14ac:dyDescent="0.25">
      <c r="A37" s="29"/>
      <c r="B37" s="50" t="str">
        <f t="shared" si="0"/>
        <v/>
      </c>
      <c r="C37" s="24"/>
      <c r="D37" s="25"/>
      <c r="E37" s="25"/>
      <c r="F37" s="25"/>
      <c r="G37" s="26"/>
      <c r="H37" s="25"/>
      <c r="I37" s="25"/>
      <c r="J37" s="25"/>
      <c r="K37" s="25"/>
      <c r="L37" s="47" t="str">
        <f t="shared" si="1"/>
        <v/>
      </c>
      <c r="M37" s="48" t="str">
        <f t="shared" si="2"/>
        <v/>
      </c>
    </row>
    <row r="38" spans="1:13" x14ac:dyDescent="0.25">
      <c r="A38" s="29"/>
      <c r="B38" s="50" t="str">
        <f t="shared" si="0"/>
        <v/>
      </c>
      <c r="C38" s="24"/>
      <c r="D38" s="25"/>
      <c r="E38" s="25"/>
      <c r="F38" s="25"/>
      <c r="G38" s="26"/>
      <c r="H38" s="25"/>
      <c r="I38" s="25"/>
      <c r="J38" s="25"/>
      <c r="K38" s="25"/>
      <c r="L38" s="47" t="str">
        <f t="shared" si="1"/>
        <v/>
      </c>
      <c r="M38" s="48" t="str">
        <f t="shared" si="2"/>
        <v/>
      </c>
    </row>
    <row r="39" spans="1:13" x14ac:dyDescent="0.25">
      <c r="A39" s="29"/>
      <c r="B39" s="50" t="str">
        <f t="shared" si="0"/>
        <v/>
      </c>
      <c r="C39" s="24"/>
      <c r="D39" s="25"/>
      <c r="E39" s="25"/>
      <c r="F39" s="25"/>
      <c r="G39" s="26"/>
      <c r="H39" s="25"/>
      <c r="I39" s="25"/>
      <c r="J39" s="25"/>
      <c r="K39" s="25"/>
      <c r="L39" s="47" t="str">
        <f t="shared" si="1"/>
        <v/>
      </c>
      <c r="M39" s="48" t="str">
        <f t="shared" si="2"/>
        <v/>
      </c>
    </row>
    <row r="40" spans="1:13" x14ac:dyDescent="0.25">
      <c r="A40" s="29"/>
      <c r="B40" s="50" t="str">
        <f t="shared" si="0"/>
        <v/>
      </c>
      <c r="C40" s="24"/>
      <c r="D40" s="25"/>
      <c r="E40" s="25"/>
      <c r="F40" s="25"/>
      <c r="G40" s="26"/>
      <c r="H40" s="25"/>
      <c r="I40" s="25"/>
      <c r="J40" s="25"/>
      <c r="K40" s="25"/>
      <c r="L40" s="47" t="str">
        <f t="shared" si="1"/>
        <v/>
      </c>
      <c r="M40" s="48" t="str">
        <f t="shared" si="2"/>
        <v/>
      </c>
    </row>
    <row r="41" spans="1:13" x14ac:dyDescent="0.25">
      <c r="A41" s="29"/>
      <c r="B41" s="50" t="str">
        <f t="shared" si="0"/>
        <v/>
      </c>
      <c r="C41" s="24"/>
      <c r="D41" s="25"/>
      <c r="E41" s="25"/>
      <c r="F41" s="25"/>
      <c r="G41" s="26"/>
      <c r="H41" s="25"/>
      <c r="I41" s="25"/>
      <c r="J41" s="25"/>
      <c r="K41" s="25"/>
      <c r="L41" s="47" t="str">
        <f t="shared" si="1"/>
        <v/>
      </c>
      <c r="M41" s="48" t="str">
        <f t="shared" si="2"/>
        <v/>
      </c>
    </row>
    <row r="42" spans="1:13" x14ac:dyDescent="0.25">
      <c r="A42" s="29"/>
      <c r="B42" s="50" t="str">
        <f t="shared" si="0"/>
        <v/>
      </c>
      <c r="C42" s="24"/>
      <c r="D42" s="25"/>
      <c r="E42" s="25"/>
      <c r="F42" s="25"/>
      <c r="G42" s="26"/>
      <c r="H42" s="25"/>
      <c r="I42" s="25"/>
      <c r="J42" s="25"/>
      <c r="K42" s="25"/>
      <c r="L42" s="47" t="str">
        <f t="shared" si="1"/>
        <v/>
      </c>
      <c r="M42" s="48" t="str">
        <f t="shared" si="2"/>
        <v/>
      </c>
    </row>
    <row r="43" spans="1:13" x14ac:dyDescent="0.25">
      <c r="A43" s="29"/>
      <c r="B43" s="50" t="str">
        <f t="shared" si="0"/>
        <v/>
      </c>
      <c r="C43" s="24"/>
      <c r="D43" s="25"/>
      <c r="E43" s="25"/>
      <c r="F43" s="25"/>
      <c r="G43" s="26"/>
      <c r="H43" s="25"/>
      <c r="I43" s="25"/>
      <c r="J43" s="25"/>
      <c r="K43" s="25"/>
      <c r="L43" s="47" t="str">
        <f t="shared" si="1"/>
        <v/>
      </c>
      <c r="M43" s="48" t="str">
        <f t="shared" si="2"/>
        <v/>
      </c>
    </row>
    <row r="44" spans="1:13" x14ac:dyDescent="0.25">
      <c r="A44" s="29"/>
      <c r="B44" s="50" t="str">
        <f t="shared" si="0"/>
        <v/>
      </c>
      <c r="C44" s="24"/>
      <c r="D44" s="25"/>
      <c r="E44" s="25"/>
      <c r="F44" s="25"/>
      <c r="G44" s="26"/>
      <c r="H44" s="25"/>
      <c r="I44" s="25"/>
      <c r="J44" s="25"/>
      <c r="K44" s="25"/>
      <c r="L44" s="47" t="str">
        <f t="shared" si="1"/>
        <v/>
      </c>
      <c r="M44" s="48" t="str">
        <f t="shared" si="2"/>
        <v/>
      </c>
    </row>
    <row r="45" spans="1:13" x14ac:dyDescent="0.25">
      <c r="A45" s="29"/>
      <c r="B45" s="50" t="str">
        <f t="shared" si="0"/>
        <v/>
      </c>
      <c r="C45" s="24"/>
      <c r="D45" s="25"/>
      <c r="E45" s="25"/>
      <c r="F45" s="25"/>
      <c r="G45" s="26"/>
      <c r="H45" s="25"/>
      <c r="I45" s="25"/>
      <c r="J45" s="25"/>
      <c r="K45" s="25"/>
      <c r="L45" s="47" t="str">
        <f t="shared" si="1"/>
        <v/>
      </c>
      <c r="M45" s="48" t="str">
        <f t="shared" si="2"/>
        <v/>
      </c>
    </row>
    <row r="46" spans="1:13" x14ac:dyDescent="0.25">
      <c r="A46" s="29"/>
      <c r="B46" s="50" t="str">
        <f t="shared" si="0"/>
        <v/>
      </c>
      <c r="C46" s="24"/>
      <c r="D46" s="25"/>
      <c r="E46" s="25"/>
      <c r="F46" s="25"/>
      <c r="G46" s="26"/>
      <c r="H46" s="25"/>
      <c r="I46" s="25"/>
      <c r="J46" s="25"/>
      <c r="K46" s="25"/>
      <c r="L46" s="47" t="str">
        <f t="shared" si="1"/>
        <v/>
      </c>
      <c r="M46" s="48" t="str">
        <f t="shared" si="2"/>
        <v/>
      </c>
    </row>
    <row r="47" spans="1:13" x14ac:dyDescent="0.25">
      <c r="A47" s="29"/>
      <c r="B47" s="50" t="str">
        <f t="shared" si="0"/>
        <v/>
      </c>
      <c r="C47" s="24"/>
      <c r="D47" s="25"/>
      <c r="E47" s="25"/>
      <c r="F47" s="25"/>
      <c r="G47" s="26"/>
      <c r="H47" s="25"/>
      <c r="I47" s="25"/>
      <c r="J47" s="25"/>
      <c r="K47" s="25"/>
      <c r="L47" s="47" t="str">
        <f t="shared" si="1"/>
        <v/>
      </c>
      <c r="M47" s="48" t="str">
        <f t="shared" si="2"/>
        <v/>
      </c>
    </row>
    <row r="48" spans="1:13" x14ac:dyDescent="0.25">
      <c r="A48" s="29"/>
      <c r="B48" s="50" t="str">
        <f t="shared" si="0"/>
        <v/>
      </c>
      <c r="C48" s="24"/>
      <c r="D48" s="25"/>
      <c r="E48" s="25"/>
      <c r="F48" s="25"/>
      <c r="G48" s="26"/>
      <c r="H48" s="25"/>
      <c r="I48" s="25"/>
      <c r="J48" s="25"/>
      <c r="K48" s="25"/>
      <c r="L48" s="47" t="str">
        <f t="shared" si="1"/>
        <v/>
      </c>
      <c r="M48" s="48" t="str">
        <f t="shared" si="2"/>
        <v/>
      </c>
    </row>
    <row r="49" spans="1:13" x14ac:dyDescent="0.25">
      <c r="A49" s="29"/>
      <c r="B49" s="50" t="str">
        <f t="shared" si="0"/>
        <v/>
      </c>
      <c r="C49" s="24"/>
      <c r="D49" s="25"/>
      <c r="E49" s="25"/>
      <c r="F49" s="25"/>
      <c r="G49" s="26"/>
      <c r="H49" s="25"/>
      <c r="I49" s="25"/>
      <c r="J49" s="25"/>
      <c r="K49" s="25"/>
      <c r="L49" s="47" t="str">
        <f t="shared" si="1"/>
        <v/>
      </c>
      <c r="M49" s="48" t="str">
        <f t="shared" si="2"/>
        <v/>
      </c>
    </row>
    <row r="50" spans="1:13" x14ac:dyDescent="0.25">
      <c r="A50" s="29"/>
      <c r="B50" s="50" t="str">
        <f t="shared" si="0"/>
        <v/>
      </c>
      <c r="C50" s="24"/>
      <c r="D50" s="25"/>
      <c r="E50" s="25"/>
      <c r="F50" s="25"/>
      <c r="G50" s="26"/>
      <c r="H50" s="25"/>
      <c r="I50" s="25"/>
      <c r="J50" s="25"/>
      <c r="K50" s="25"/>
      <c r="L50" s="47" t="str">
        <f t="shared" si="1"/>
        <v/>
      </c>
      <c r="M50" s="48" t="str">
        <f t="shared" si="2"/>
        <v/>
      </c>
    </row>
    <row r="51" spans="1:13" x14ac:dyDescent="0.25">
      <c r="A51" s="29"/>
      <c r="B51" s="50" t="str">
        <f t="shared" si="0"/>
        <v/>
      </c>
      <c r="C51" s="24"/>
      <c r="D51" s="25"/>
      <c r="E51" s="25"/>
      <c r="F51" s="25"/>
      <c r="G51" s="26"/>
      <c r="H51" s="25"/>
      <c r="I51" s="25"/>
      <c r="J51" s="25"/>
      <c r="K51" s="25"/>
      <c r="L51" s="47" t="str">
        <f t="shared" si="1"/>
        <v/>
      </c>
      <c r="M51" s="48" t="str">
        <f t="shared" si="2"/>
        <v/>
      </c>
    </row>
    <row r="52" spans="1:13" x14ac:dyDescent="0.25">
      <c r="A52" s="29"/>
      <c r="B52" s="50" t="str">
        <f t="shared" si="0"/>
        <v/>
      </c>
      <c r="C52" s="24"/>
      <c r="D52" s="25"/>
      <c r="E52" s="25"/>
      <c r="F52" s="25"/>
      <c r="G52" s="26"/>
      <c r="H52" s="25"/>
      <c r="I52" s="25"/>
      <c r="J52" s="25"/>
      <c r="K52" s="25"/>
      <c r="L52" s="47" t="str">
        <f t="shared" si="1"/>
        <v/>
      </c>
      <c r="M52" s="48" t="str">
        <f t="shared" si="2"/>
        <v/>
      </c>
    </row>
    <row r="53" spans="1:13" x14ac:dyDescent="0.25">
      <c r="A53" s="29"/>
      <c r="B53" s="50" t="str">
        <f t="shared" si="0"/>
        <v/>
      </c>
      <c r="C53" s="24"/>
      <c r="D53" s="25"/>
      <c r="E53" s="25"/>
      <c r="F53" s="25"/>
      <c r="G53" s="26"/>
      <c r="H53" s="25"/>
      <c r="I53" s="25"/>
      <c r="J53" s="25"/>
      <c r="K53" s="25"/>
      <c r="L53" s="47" t="str">
        <f t="shared" si="1"/>
        <v/>
      </c>
      <c r="M53" s="48" t="str">
        <f t="shared" si="2"/>
        <v/>
      </c>
    </row>
    <row r="54" spans="1:13" x14ac:dyDescent="0.25">
      <c r="A54" s="29"/>
      <c r="B54" s="50" t="str">
        <f t="shared" si="0"/>
        <v/>
      </c>
      <c r="C54" s="24"/>
      <c r="D54" s="25"/>
      <c r="E54" s="25"/>
      <c r="F54" s="25"/>
      <c r="G54" s="26"/>
      <c r="H54" s="25"/>
      <c r="I54" s="25"/>
      <c r="J54" s="25"/>
      <c r="K54" s="25"/>
      <c r="L54" s="47" t="str">
        <f t="shared" si="1"/>
        <v/>
      </c>
      <c r="M54" s="48" t="str">
        <f t="shared" si="2"/>
        <v/>
      </c>
    </row>
    <row r="55" spans="1:13" x14ac:dyDescent="0.25">
      <c r="A55" s="29"/>
      <c r="B55" s="50" t="str">
        <f t="shared" si="0"/>
        <v/>
      </c>
      <c r="C55" s="24"/>
      <c r="D55" s="25"/>
      <c r="E55" s="25"/>
      <c r="F55" s="25"/>
      <c r="G55" s="26"/>
      <c r="H55" s="25"/>
      <c r="I55" s="25"/>
      <c r="J55" s="25"/>
      <c r="K55" s="25"/>
      <c r="L55" s="47" t="str">
        <f t="shared" si="1"/>
        <v/>
      </c>
      <c r="M55" s="48" t="str">
        <f t="shared" si="2"/>
        <v/>
      </c>
    </row>
    <row r="56" spans="1:13" x14ac:dyDescent="0.25">
      <c r="A56" s="29"/>
      <c r="B56" s="50" t="str">
        <f t="shared" si="0"/>
        <v/>
      </c>
      <c r="C56" s="24"/>
      <c r="D56" s="25"/>
      <c r="E56" s="25"/>
      <c r="F56" s="25"/>
      <c r="G56" s="26"/>
      <c r="H56" s="25"/>
      <c r="I56" s="25"/>
      <c r="J56" s="25"/>
      <c r="K56" s="25"/>
      <c r="L56" s="47" t="str">
        <f t="shared" si="1"/>
        <v/>
      </c>
      <c r="M56" s="48" t="str">
        <f t="shared" si="2"/>
        <v/>
      </c>
    </row>
    <row r="57" spans="1:13" x14ac:dyDescent="0.25">
      <c r="A57" s="29"/>
      <c r="B57" s="50" t="str">
        <f t="shared" si="0"/>
        <v/>
      </c>
      <c r="C57" s="24"/>
      <c r="D57" s="25"/>
      <c r="E57" s="25"/>
      <c r="F57" s="25"/>
      <c r="G57" s="26"/>
      <c r="H57" s="25"/>
      <c r="I57" s="25"/>
      <c r="J57" s="25"/>
      <c r="K57" s="25"/>
      <c r="L57" s="47" t="str">
        <f t="shared" si="1"/>
        <v/>
      </c>
      <c r="M57" s="48" t="str">
        <f t="shared" si="2"/>
        <v/>
      </c>
    </row>
    <row r="58" spans="1:13" x14ac:dyDescent="0.25">
      <c r="A58" s="29"/>
      <c r="B58" s="50" t="str">
        <f t="shared" si="0"/>
        <v/>
      </c>
      <c r="C58" s="24"/>
      <c r="D58" s="25"/>
      <c r="E58" s="25"/>
      <c r="F58" s="25"/>
      <c r="G58" s="26"/>
      <c r="H58" s="25"/>
      <c r="I58" s="25"/>
      <c r="J58" s="25"/>
      <c r="K58" s="25"/>
      <c r="L58" s="47" t="str">
        <f t="shared" si="1"/>
        <v/>
      </c>
      <c r="M58" s="48" t="str">
        <f t="shared" si="2"/>
        <v/>
      </c>
    </row>
    <row r="59" spans="1:13" x14ac:dyDescent="0.25">
      <c r="A59" s="29"/>
      <c r="B59" s="50" t="str">
        <f t="shared" si="0"/>
        <v/>
      </c>
      <c r="C59" s="24"/>
      <c r="D59" s="25"/>
      <c r="E59" s="25"/>
      <c r="F59" s="25"/>
      <c r="G59" s="26"/>
      <c r="H59" s="25"/>
      <c r="I59" s="25"/>
      <c r="J59" s="25"/>
      <c r="K59" s="25"/>
      <c r="L59" s="47" t="str">
        <f t="shared" si="1"/>
        <v/>
      </c>
      <c r="M59" s="48" t="str">
        <f t="shared" si="2"/>
        <v/>
      </c>
    </row>
    <row r="60" spans="1:13" x14ac:dyDescent="0.25">
      <c r="A60" s="29"/>
      <c r="B60" s="50" t="str">
        <f t="shared" si="0"/>
        <v/>
      </c>
      <c r="C60" s="24"/>
      <c r="D60" s="25"/>
      <c r="E60" s="25"/>
      <c r="F60" s="25"/>
      <c r="G60" s="26"/>
      <c r="H60" s="25"/>
      <c r="I60" s="25"/>
      <c r="J60" s="25"/>
      <c r="K60" s="25"/>
      <c r="L60" s="47" t="str">
        <f t="shared" si="1"/>
        <v/>
      </c>
      <c r="M60" s="48" t="str">
        <f t="shared" si="2"/>
        <v/>
      </c>
    </row>
    <row r="61" spans="1:13" x14ac:dyDescent="0.25">
      <c r="A61" s="29"/>
      <c r="B61" s="50" t="str">
        <f t="shared" si="0"/>
        <v/>
      </c>
      <c r="C61" s="24"/>
      <c r="D61" s="25"/>
      <c r="E61" s="25"/>
      <c r="F61" s="25"/>
      <c r="G61" s="26"/>
      <c r="H61" s="25"/>
      <c r="I61" s="25"/>
      <c r="J61" s="25"/>
      <c r="K61" s="25"/>
      <c r="L61" s="47" t="str">
        <f t="shared" si="1"/>
        <v/>
      </c>
      <c r="M61" s="48" t="str">
        <f t="shared" si="2"/>
        <v/>
      </c>
    </row>
    <row r="62" spans="1:13" x14ac:dyDescent="0.25">
      <c r="A62" s="29"/>
      <c r="B62" s="50" t="str">
        <f t="shared" si="0"/>
        <v/>
      </c>
      <c r="C62" s="24"/>
      <c r="D62" s="25"/>
      <c r="E62" s="25"/>
      <c r="F62" s="25"/>
      <c r="G62" s="26"/>
      <c r="H62" s="25"/>
      <c r="I62" s="25"/>
      <c r="J62" s="25"/>
      <c r="K62" s="25"/>
      <c r="L62" s="47" t="str">
        <f t="shared" si="1"/>
        <v/>
      </c>
      <c r="M62" s="48" t="str">
        <f t="shared" si="2"/>
        <v/>
      </c>
    </row>
    <row r="63" spans="1:13" x14ac:dyDescent="0.25">
      <c r="A63" s="29"/>
      <c r="B63" s="50" t="str">
        <f t="shared" si="0"/>
        <v/>
      </c>
      <c r="C63" s="24"/>
      <c r="D63" s="25"/>
      <c r="E63" s="25"/>
      <c r="F63" s="25"/>
      <c r="G63" s="26"/>
      <c r="H63" s="25"/>
      <c r="I63" s="25"/>
      <c r="J63" s="25"/>
      <c r="K63" s="25"/>
      <c r="L63" s="47" t="str">
        <f t="shared" si="1"/>
        <v/>
      </c>
      <c r="M63" s="48" t="str">
        <f t="shared" si="2"/>
        <v/>
      </c>
    </row>
    <row r="64" spans="1:13" x14ac:dyDescent="0.25">
      <c r="A64" s="29"/>
      <c r="B64" s="50" t="str">
        <f t="shared" si="0"/>
        <v/>
      </c>
      <c r="C64" s="24"/>
      <c r="D64" s="25"/>
      <c r="E64" s="25"/>
      <c r="F64" s="25"/>
      <c r="G64" s="26"/>
      <c r="H64" s="25"/>
      <c r="I64" s="25"/>
      <c r="J64" s="25"/>
      <c r="K64" s="25"/>
      <c r="L64" s="47" t="str">
        <f t="shared" si="1"/>
        <v/>
      </c>
      <c r="M64" s="48" t="str">
        <f t="shared" si="2"/>
        <v/>
      </c>
    </row>
    <row r="65" spans="1:13" x14ac:dyDescent="0.25">
      <c r="A65" s="29"/>
      <c r="B65" s="50" t="str">
        <f t="shared" si="0"/>
        <v/>
      </c>
      <c r="C65" s="24"/>
      <c r="D65" s="25"/>
      <c r="E65" s="25"/>
      <c r="F65" s="25"/>
      <c r="G65" s="26"/>
      <c r="H65" s="25"/>
      <c r="I65" s="25"/>
      <c r="J65" s="25"/>
      <c r="K65" s="25"/>
      <c r="L65" s="47" t="str">
        <f t="shared" si="1"/>
        <v/>
      </c>
      <c r="M65" s="48" t="str">
        <f t="shared" si="2"/>
        <v/>
      </c>
    </row>
    <row r="66" spans="1:13" x14ac:dyDescent="0.25">
      <c r="A66" s="29"/>
      <c r="B66" s="50" t="str">
        <f t="shared" si="0"/>
        <v/>
      </c>
      <c r="C66" s="24"/>
      <c r="D66" s="25"/>
      <c r="E66" s="25"/>
      <c r="F66" s="25"/>
      <c r="G66" s="26"/>
      <c r="H66" s="25"/>
      <c r="I66" s="25"/>
      <c r="J66" s="25"/>
      <c r="K66" s="25"/>
      <c r="L66" s="47" t="str">
        <f t="shared" si="1"/>
        <v/>
      </c>
      <c r="M66" s="48" t="str">
        <f t="shared" si="2"/>
        <v/>
      </c>
    </row>
    <row r="67" spans="1:13" x14ac:dyDescent="0.25">
      <c r="A67" s="29"/>
      <c r="B67" s="50" t="str">
        <f t="shared" si="0"/>
        <v/>
      </c>
      <c r="C67" s="24"/>
      <c r="D67" s="25"/>
      <c r="E67" s="25"/>
      <c r="F67" s="25"/>
      <c r="G67" s="26"/>
      <c r="H67" s="25"/>
      <c r="I67" s="25"/>
      <c r="J67" s="25"/>
      <c r="K67" s="25"/>
      <c r="L67" s="47" t="str">
        <f t="shared" si="1"/>
        <v/>
      </c>
      <c r="M67" s="48" t="str">
        <f t="shared" si="2"/>
        <v/>
      </c>
    </row>
    <row r="68" spans="1:13" x14ac:dyDescent="0.25">
      <c r="A68" s="29"/>
      <c r="B68" s="50" t="str">
        <f t="shared" si="0"/>
        <v/>
      </c>
      <c r="C68" s="24"/>
      <c r="D68" s="25"/>
      <c r="E68" s="25"/>
      <c r="F68" s="25"/>
      <c r="G68" s="26"/>
      <c r="H68" s="25"/>
      <c r="I68" s="25"/>
      <c r="J68" s="25"/>
      <c r="K68" s="25"/>
      <c r="L68" s="47" t="str">
        <f t="shared" si="1"/>
        <v/>
      </c>
      <c r="M68" s="48" t="str">
        <f t="shared" si="2"/>
        <v/>
      </c>
    </row>
    <row r="69" spans="1:13" x14ac:dyDescent="0.25">
      <c r="A69" s="29"/>
      <c r="B69" s="50" t="str">
        <f t="shared" si="0"/>
        <v/>
      </c>
      <c r="C69" s="24"/>
      <c r="D69" s="25"/>
      <c r="E69" s="25"/>
      <c r="F69" s="25"/>
      <c r="G69" s="26"/>
      <c r="H69" s="25"/>
      <c r="I69" s="25"/>
      <c r="J69" s="25"/>
      <c r="K69" s="25"/>
      <c r="L69" s="47" t="str">
        <f t="shared" si="1"/>
        <v/>
      </c>
      <c r="M69" s="48" t="str">
        <f t="shared" si="2"/>
        <v/>
      </c>
    </row>
    <row r="70" spans="1:13" x14ac:dyDescent="0.25">
      <c r="A70" s="29"/>
      <c r="B70" s="50" t="str">
        <f t="shared" si="0"/>
        <v/>
      </c>
      <c r="C70" s="24"/>
      <c r="D70" s="25"/>
      <c r="E70" s="25"/>
      <c r="F70" s="25"/>
      <c r="G70" s="26"/>
      <c r="H70" s="25"/>
      <c r="I70" s="25"/>
      <c r="J70" s="25"/>
      <c r="K70" s="25"/>
      <c r="L70" s="47" t="str">
        <f t="shared" si="1"/>
        <v/>
      </c>
      <c r="M70" s="48" t="str">
        <f t="shared" si="2"/>
        <v/>
      </c>
    </row>
    <row r="71" spans="1:13" x14ac:dyDescent="0.25">
      <c r="A71" s="29"/>
      <c r="B71" s="50" t="str">
        <f t="shared" si="0"/>
        <v/>
      </c>
      <c r="C71" s="24"/>
      <c r="D71" s="25"/>
      <c r="E71" s="25"/>
      <c r="F71" s="25"/>
      <c r="G71" s="26"/>
      <c r="H71" s="25"/>
      <c r="I71" s="25"/>
      <c r="J71" s="25"/>
      <c r="K71" s="25"/>
      <c r="L71" s="47" t="str">
        <f t="shared" si="1"/>
        <v/>
      </c>
      <c r="M71" s="48" t="str">
        <f t="shared" si="2"/>
        <v/>
      </c>
    </row>
    <row r="72" spans="1:13" x14ac:dyDescent="0.25">
      <c r="A72" s="29"/>
      <c r="B72" s="50" t="str">
        <f t="shared" si="0"/>
        <v/>
      </c>
      <c r="C72" s="24"/>
      <c r="D72" s="25"/>
      <c r="E72" s="25"/>
      <c r="F72" s="25"/>
      <c r="G72" s="26"/>
      <c r="H72" s="25"/>
      <c r="I72" s="25"/>
      <c r="J72" s="25"/>
      <c r="K72" s="25"/>
      <c r="L72" s="47" t="str">
        <f t="shared" si="1"/>
        <v/>
      </c>
      <c r="M72" s="48" t="str">
        <f t="shared" si="2"/>
        <v/>
      </c>
    </row>
    <row r="73" spans="1:13" x14ac:dyDescent="0.25">
      <c r="A73" s="29"/>
      <c r="B73" s="50" t="str">
        <f t="shared" si="0"/>
        <v/>
      </c>
      <c r="C73" s="24"/>
      <c r="D73" s="25"/>
      <c r="E73" s="25"/>
      <c r="F73" s="25"/>
      <c r="G73" s="26"/>
      <c r="H73" s="25"/>
      <c r="I73" s="25"/>
      <c r="J73" s="25"/>
      <c r="K73" s="25"/>
      <c r="L73" s="47" t="str">
        <f t="shared" si="1"/>
        <v/>
      </c>
      <c r="M73" s="48" t="str">
        <f t="shared" si="2"/>
        <v/>
      </c>
    </row>
    <row r="74" spans="1:13" x14ac:dyDescent="0.25">
      <c r="A74" s="29"/>
      <c r="B74" s="50" t="str">
        <f t="shared" si="0"/>
        <v/>
      </c>
      <c r="C74" s="24"/>
      <c r="D74" s="25"/>
      <c r="E74" s="25"/>
      <c r="F74" s="25"/>
      <c r="G74" s="26"/>
      <c r="H74" s="25"/>
      <c r="I74" s="25"/>
      <c r="J74" s="25"/>
      <c r="K74" s="25"/>
      <c r="L74" s="47" t="str">
        <f t="shared" si="1"/>
        <v/>
      </c>
      <c r="M74" s="48" t="str">
        <f t="shared" si="2"/>
        <v/>
      </c>
    </row>
    <row r="75" spans="1:13" x14ac:dyDescent="0.25">
      <c r="A75" s="29"/>
      <c r="B75" s="50" t="str">
        <f t="shared" si="0"/>
        <v/>
      </c>
      <c r="C75" s="24"/>
      <c r="D75" s="25"/>
      <c r="E75" s="25"/>
      <c r="F75" s="25"/>
      <c r="G75" s="26"/>
      <c r="H75" s="25"/>
      <c r="I75" s="25"/>
      <c r="J75" s="25"/>
      <c r="K75" s="25"/>
      <c r="L75" s="47" t="str">
        <f t="shared" si="1"/>
        <v/>
      </c>
      <c r="M75" s="48" t="str">
        <f t="shared" si="2"/>
        <v/>
      </c>
    </row>
    <row r="76" spans="1:13" x14ac:dyDescent="0.25">
      <c r="A76" s="29"/>
      <c r="B76" s="50" t="str">
        <f t="shared" si="0"/>
        <v/>
      </c>
      <c r="C76" s="24"/>
      <c r="D76" s="25"/>
      <c r="E76" s="25"/>
      <c r="F76" s="25"/>
      <c r="G76" s="26"/>
      <c r="H76" s="25"/>
      <c r="I76" s="25"/>
      <c r="J76" s="25"/>
      <c r="K76" s="25"/>
      <c r="L76" s="47" t="str">
        <f t="shared" si="1"/>
        <v/>
      </c>
      <c r="M76" s="48" t="str">
        <f t="shared" si="2"/>
        <v/>
      </c>
    </row>
    <row r="77" spans="1:13" x14ac:dyDescent="0.25">
      <c r="A77" s="29"/>
      <c r="B77" s="50" t="str">
        <f t="shared" ref="B77:B140" si="3">IF(OR(C77&lt;&gt;"",D77&lt;&gt;"",E77&lt;&gt;"",F77&lt;&gt;"",G77&lt;&gt;"",H77&lt;&gt;"",I77&lt;&gt;"",J77&lt;&gt;"",K77&lt;&gt;""),B76+1,"")</f>
        <v/>
      </c>
      <c r="C77" s="24"/>
      <c r="D77" s="25"/>
      <c r="E77" s="25"/>
      <c r="F77" s="25"/>
      <c r="G77" s="26"/>
      <c r="H77" s="25"/>
      <c r="I77" s="25"/>
      <c r="J77" s="25"/>
      <c r="K77" s="25"/>
      <c r="L77" s="47" t="str">
        <f t="shared" ref="L77:L140" si="4">IF(M77&lt;&gt;"","Erreur","")</f>
        <v/>
      </c>
      <c r="M77" s="48" t="str">
        <f t="shared" ref="M77:M140" si="5">IF(G77&gt;$D$2,"Format erroné ou date renseignée supérieure à la date d'échéance.","")</f>
        <v/>
      </c>
    </row>
    <row r="78" spans="1:13" x14ac:dyDescent="0.25">
      <c r="A78" s="29"/>
      <c r="B78" s="50" t="str">
        <f t="shared" si="3"/>
        <v/>
      </c>
      <c r="C78" s="24"/>
      <c r="D78" s="25"/>
      <c r="E78" s="25"/>
      <c r="F78" s="25"/>
      <c r="G78" s="26"/>
      <c r="H78" s="25"/>
      <c r="I78" s="25"/>
      <c r="J78" s="25"/>
      <c r="K78" s="25"/>
      <c r="L78" s="47" t="str">
        <f t="shared" si="4"/>
        <v/>
      </c>
      <c r="M78" s="48" t="str">
        <f t="shared" si="5"/>
        <v/>
      </c>
    </row>
    <row r="79" spans="1:13" x14ac:dyDescent="0.25">
      <c r="A79" s="29"/>
      <c r="B79" s="50" t="str">
        <f t="shared" si="3"/>
        <v/>
      </c>
      <c r="C79" s="24"/>
      <c r="D79" s="25"/>
      <c r="E79" s="25"/>
      <c r="F79" s="25"/>
      <c r="G79" s="26"/>
      <c r="H79" s="25"/>
      <c r="I79" s="25"/>
      <c r="J79" s="25"/>
      <c r="K79" s="25"/>
      <c r="L79" s="47" t="str">
        <f t="shared" si="4"/>
        <v/>
      </c>
      <c r="M79" s="48" t="str">
        <f t="shared" si="5"/>
        <v/>
      </c>
    </row>
    <row r="80" spans="1:13" x14ac:dyDescent="0.25">
      <c r="A80" s="29"/>
      <c r="B80" s="50" t="str">
        <f t="shared" si="3"/>
        <v/>
      </c>
      <c r="C80" s="24"/>
      <c r="D80" s="25"/>
      <c r="E80" s="25"/>
      <c r="F80" s="25"/>
      <c r="G80" s="26"/>
      <c r="H80" s="25"/>
      <c r="I80" s="25"/>
      <c r="J80" s="25"/>
      <c r="K80" s="25"/>
      <c r="L80" s="47" t="str">
        <f t="shared" si="4"/>
        <v/>
      </c>
      <c r="M80" s="48" t="str">
        <f t="shared" si="5"/>
        <v/>
      </c>
    </row>
    <row r="81" spans="1:13" x14ac:dyDescent="0.25">
      <c r="A81" s="29"/>
      <c r="B81" s="50" t="str">
        <f t="shared" si="3"/>
        <v/>
      </c>
      <c r="C81" s="24"/>
      <c r="D81" s="25"/>
      <c r="E81" s="25"/>
      <c r="F81" s="25"/>
      <c r="G81" s="26"/>
      <c r="H81" s="25"/>
      <c r="I81" s="25"/>
      <c r="J81" s="25"/>
      <c r="K81" s="25"/>
      <c r="L81" s="47" t="str">
        <f t="shared" si="4"/>
        <v/>
      </c>
      <c r="M81" s="48" t="str">
        <f t="shared" si="5"/>
        <v/>
      </c>
    </row>
    <row r="82" spans="1:13" x14ac:dyDescent="0.25">
      <c r="A82" s="29"/>
      <c r="B82" s="50" t="str">
        <f t="shared" si="3"/>
        <v/>
      </c>
      <c r="C82" s="24"/>
      <c r="D82" s="25"/>
      <c r="E82" s="25"/>
      <c r="F82" s="25"/>
      <c r="G82" s="26"/>
      <c r="H82" s="25"/>
      <c r="I82" s="25"/>
      <c r="J82" s="25"/>
      <c r="K82" s="25"/>
      <c r="L82" s="47" t="str">
        <f t="shared" si="4"/>
        <v/>
      </c>
      <c r="M82" s="48" t="str">
        <f t="shared" si="5"/>
        <v/>
      </c>
    </row>
    <row r="83" spans="1:13" x14ac:dyDescent="0.25">
      <c r="A83" s="29"/>
      <c r="B83" s="50" t="str">
        <f t="shared" si="3"/>
        <v/>
      </c>
      <c r="C83" s="24"/>
      <c r="D83" s="25"/>
      <c r="E83" s="25"/>
      <c r="F83" s="25"/>
      <c r="G83" s="26"/>
      <c r="H83" s="25"/>
      <c r="I83" s="25"/>
      <c r="J83" s="25"/>
      <c r="K83" s="25"/>
      <c r="L83" s="47" t="str">
        <f t="shared" si="4"/>
        <v/>
      </c>
      <c r="M83" s="48" t="str">
        <f t="shared" si="5"/>
        <v/>
      </c>
    </row>
    <row r="84" spans="1:13" x14ac:dyDescent="0.25">
      <c r="A84" s="29"/>
      <c r="B84" s="50" t="str">
        <f t="shared" si="3"/>
        <v/>
      </c>
      <c r="C84" s="24"/>
      <c r="D84" s="25"/>
      <c r="E84" s="25"/>
      <c r="F84" s="25"/>
      <c r="G84" s="26"/>
      <c r="H84" s="25"/>
      <c r="I84" s="25"/>
      <c r="J84" s="25"/>
      <c r="K84" s="25"/>
      <c r="L84" s="47" t="str">
        <f t="shared" si="4"/>
        <v/>
      </c>
      <c r="M84" s="48" t="str">
        <f t="shared" si="5"/>
        <v/>
      </c>
    </row>
    <row r="85" spans="1:13" x14ac:dyDescent="0.25">
      <c r="A85" s="29"/>
      <c r="B85" s="50" t="str">
        <f t="shared" si="3"/>
        <v/>
      </c>
      <c r="C85" s="24"/>
      <c r="D85" s="25"/>
      <c r="E85" s="25"/>
      <c r="F85" s="25"/>
      <c r="G85" s="26"/>
      <c r="H85" s="25"/>
      <c r="I85" s="25"/>
      <c r="J85" s="25"/>
      <c r="K85" s="25"/>
      <c r="L85" s="47" t="str">
        <f t="shared" si="4"/>
        <v/>
      </c>
      <c r="M85" s="48" t="str">
        <f t="shared" si="5"/>
        <v/>
      </c>
    </row>
    <row r="86" spans="1:13" x14ac:dyDescent="0.25">
      <c r="A86" s="29"/>
      <c r="B86" s="50" t="str">
        <f t="shared" si="3"/>
        <v/>
      </c>
      <c r="C86" s="24"/>
      <c r="D86" s="25"/>
      <c r="E86" s="25"/>
      <c r="F86" s="25"/>
      <c r="G86" s="26"/>
      <c r="H86" s="25"/>
      <c r="I86" s="25"/>
      <c r="J86" s="25"/>
      <c r="K86" s="25"/>
      <c r="L86" s="47" t="str">
        <f t="shared" si="4"/>
        <v/>
      </c>
      <c r="M86" s="48" t="str">
        <f t="shared" si="5"/>
        <v/>
      </c>
    </row>
    <row r="87" spans="1:13" x14ac:dyDescent="0.25">
      <c r="A87" s="29"/>
      <c r="B87" s="50" t="str">
        <f t="shared" si="3"/>
        <v/>
      </c>
      <c r="C87" s="24"/>
      <c r="D87" s="25"/>
      <c r="E87" s="25"/>
      <c r="F87" s="25"/>
      <c r="G87" s="26"/>
      <c r="H87" s="25"/>
      <c r="I87" s="25"/>
      <c r="J87" s="25"/>
      <c r="K87" s="25"/>
      <c r="L87" s="47" t="str">
        <f t="shared" si="4"/>
        <v/>
      </c>
      <c r="M87" s="48" t="str">
        <f t="shared" si="5"/>
        <v/>
      </c>
    </row>
    <row r="88" spans="1:13" x14ac:dyDescent="0.25">
      <c r="A88" s="29"/>
      <c r="B88" s="50" t="str">
        <f t="shared" si="3"/>
        <v/>
      </c>
      <c r="C88" s="24"/>
      <c r="D88" s="25"/>
      <c r="E88" s="25"/>
      <c r="F88" s="25"/>
      <c r="G88" s="26"/>
      <c r="H88" s="25"/>
      <c r="I88" s="25"/>
      <c r="J88" s="25"/>
      <c r="K88" s="25"/>
      <c r="L88" s="47" t="str">
        <f t="shared" si="4"/>
        <v/>
      </c>
      <c r="M88" s="48" t="str">
        <f t="shared" si="5"/>
        <v/>
      </c>
    </row>
    <row r="89" spans="1:13" x14ac:dyDescent="0.25">
      <c r="A89" s="29"/>
      <c r="B89" s="50" t="str">
        <f t="shared" si="3"/>
        <v/>
      </c>
      <c r="C89" s="24"/>
      <c r="D89" s="25"/>
      <c r="E89" s="25"/>
      <c r="F89" s="25"/>
      <c r="G89" s="26"/>
      <c r="H89" s="25"/>
      <c r="I89" s="25"/>
      <c r="J89" s="25"/>
      <c r="K89" s="25"/>
      <c r="L89" s="47" t="str">
        <f t="shared" si="4"/>
        <v/>
      </c>
      <c r="M89" s="48" t="str">
        <f t="shared" si="5"/>
        <v/>
      </c>
    </row>
    <row r="90" spans="1:13" x14ac:dyDescent="0.25">
      <c r="A90" s="29"/>
      <c r="B90" s="50" t="str">
        <f t="shared" si="3"/>
        <v/>
      </c>
      <c r="C90" s="24"/>
      <c r="D90" s="25"/>
      <c r="E90" s="25"/>
      <c r="F90" s="25"/>
      <c r="G90" s="26"/>
      <c r="H90" s="25"/>
      <c r="I90" s="25"/>
      <c r="J90" s="25"/>
      <c r="K90" s="25"/>
      <c r="L90" s="47" t="str">
        <f t="shared" si="4"/>
        <v/>
      </c>
      <c r="M90" s="48" t="str">
        <f t="shared" si="5"/>
        <v/>
      </c>
    </row>
    <row r="91" spans="1:13" x14ac:dyDescent="0.25">
      <c r="A91" s="29"/>
      <c r="B91" s="50" t="str">
        <f t="shared" si="3"/>
        <v/>
      </c>
      <c r="C91" s="24"/>
      <c r="D91" s="25"/>
      <c r="E91" s="25"/>
      <c r="F91" s="25"/>
      <c r="G91" s="26"/>
      <c r="H91" s="25"/>
      <c r="I91" s="25"/>
      <c r="J91" s="25"/>
      <c r="K91" s="25"/>
      <c r="L91" s="47" t="str">
        <f t="shared" si="4"/>
        <v/>
      </c>
      <c r="M91" s="48" t="str">
        <f t="shared" si="5"/>
        <v/>
      </c>
    </row>
    <row r="92" spans="1:13" x14ac:dyDescent="0.25">
      <c r="A92" s="29"/>
      <c r="B92" s="50" t="str">
        <f t="shared" si="3"/>
        <v/>
      </c>
      <c r="C92" s="24"/>
      <c r="D92" s="25"/>
      <c r="E92" s="25"/>
      <c r="F92" s="25"/>
      <c r="G92" s="26"/>
      <c r="H92" s="25"/>
      <c r="I92" s="25"/>
      <c r="J92" s="25"/>
      <c r="K92" s="25"/>
      <c r="L92" s="47" t="str">
        <f t="shared" si="4"/>
        <v/>
      </c>
      <c r="M92" s="48" t="str">
        <f t="shared" si="5"/>
        <v/>
      </c>
    </row>
    <row r="93" spans="1:13" x14ac:dyDescent="0.25">
      <c r="A93" s="29"/>
      <c r="B93" s="50" t="str">
        <f t="shared" si="3"/>
        <v/>
      </c>
      <c r="C93" s="24"/>
      <c r="D93" s="25"/>
      <c r="E93" s="25"/>
      <c r="F93" s="25"/>
      <c r="G93" s="26"/>
      <c r="H93" s="25"/>
      <c r="I93" s="25"/>
      <c r="J93" s="25"/>
      <c r="K93" s="25"/>
      <c r="L93" s="47" t="str">
        <f t="shared" si="4"/>
        <v/>
      </c>
      <c r="M93" s="48" t="str">
        <f t="shared" si="5"/>
        <v/>
      </c>
    </row>
    <row r="94" spans="1:13" x14ac:dyDescent="0.25">
      <c r="A94" s="29"/>
      <c r="B94" s="50" t="str">
        <f t="shared" si="3"/>
        <v/>
      </c>
      <c r="C94" s="24"/>
      <c r="D94" s="25"/>
      <c r="E94" s="25"/>
      <c r="F94" s="25"/>
      <c r="G94" s="26"/>
      <c r="H94" s="25"/>
      <c r="I94" s="25"/>
      <c r="J94" s="25"/>
      <c r="K94" s="25"/>
      <c r="L94" s="47" t="str">
        <f t="shared" si="4"/>
        <v/>
      </c>
      <c r="M94" s="48" t="str">
        <f t="shared" si="5"/>
        <v/>
      </c>
    </row>
    <row r="95" spans="1:13" x14ac:dyDescent="0.25">
      <c r="A95" s="29"/>
      <c r="B95" s="50" t="str">
        <f t="shared" si="3"/>
        <v/>
      </c>
      <c r="C95" s="24"/>
      <c r="D95" s="25"/>
      <c r="E95" s="25"/>
      <c r="F95" s="25"/>
      <c r="G95" s="26"/>
      <c r="H95" s="25"/>
      <c r="I95" s="25"/>
      <c r="J95" s="25"/>
      <c r="K95" s="25"/>
      <c r="L95" s="47" t="str">
        <f t="shared" si="4"/>
        <v/>
      </c>
      <c r="M95" s="48" t="str">
        <f t="shared" si="5"/>
        <v/>
      </c>
    </row>
    <row r="96" spans="1:13" x14ac:dyDescent="0.25">
      <c r="A96" s="29"/>
      <c r="B96" s="50" t="str">
        <f t="shared" si="3"/>
        <v/>
      </c>
      <c r="C96" s="24"/>
      <c r="D96" s="25"/>
      <c r="E96" s="25"/>
      <c r="F96" s="25"/>
      <c r="G96" s="26"/>
      <c r="H96" s="25"/>
      <c r="I96" s="25"/>
      <c r="J96" s="25"/>
      <c r="K96" s="25"/>
      <c r="L96" s="47" t="str">
        <f t="shared" si="4"/>
        <v/>
      </c>
      <c r="M96" s="48" t="str">
        <f t="shared" si="5"/>
        <v/>
      </c>
    </row>
    <row r="97" spans="1:13" x14ac:dyDescent="0.25">
      <c r="A97" s="29"/>
      <c r="B97" s="50" t="str">
        <f t="shared" si="3"/>
        <v/>
      </c>
      <c r="C97" s="24"/>
      <c r="D97" s="25"/>
      <c r="E97" s="25"/>
      <c r="F97" s="25"/>
      <c r="G97" s="26"/>
      <c r="H97" s="25"/>
      <c r="I97" s="25"/>
      <c r="J97" s="25"/>
      <c r="K97" s="25"/>
      <c r="L97" s="47" t="str">
        <f t="shared" si="4"/>
        <v/>
      </c>
      <c r="M97" s="48" t="str">
        <f t="shared" si="5"/>
        <v/>
      </c>
    </row>
    <row r="98" spans="1:13" x14ac:dyDescent="0.25">
      <c r="A98" s="29"/>
      <c r="B98" s="50" t="str">
        <f t="shared" si="3"/>
        <v/>
      </c>
      <c r="C98" s="24"/>
      <c r="D98" s="25"/>
      <c r="E98" s="25"/>
      <c r="F98" s="25"/>
      <c r="G98" s="26"/>
      <c r="H98" s="25"/>
      <c r="I98" s="25"/>
      <c r="J98" s="25"/>
      <c r="K98" s="25"/>
      <c r="L98" s="47" t="str">
        <f t="shared" si="4"/>
        <v/>
      </c>
      <c r="M98" s="48" t="str">
        <f t="shared" si="5"/>
        <v/>
      </c>
    </row>
    <row r="99" spans="1:13" x14ac:dyDescent="0.25">
      <c r="A99" s="29"/>
      <c r="B99" s="50" t="str">
        <f t="shared" si="3"/>
        <v/>
      </c>
      <c r="C99" s="24"/>
      <c r="D99" s="25"/>
      <c r="E99" s="25"/>
      <c r="F99" s="25"/>
      <c r="G99" s="26"/>
      <c r="H99" s="25"/>
      <c r="I99" s="25"/>
      <c r="J99" s="25"/>
      <c r="K99" s="25"/>
      <c r="L99" s="47" t="str">
        <f t="shared" si="4"/>
        <v/>
      </c>
      <c r="M99" s="48" t="str">
        <f t="shared" si="5"/>
        <v/>
      </c>
    </row>
    <row r="100" spans="1:13" x14ac:dyDescent="0.25">
      <c r="A100" s="29"/>
      <c r="B100" s="50" t="str">
        <f t="shared" si="3"/>
        <v/>
      </c>
      <c r="C100" s="24"/>
      <c r="D100" s="25"/>
      <c r="E100" s="25"/>
      <c r="F100" s="25"/>
      <c r="G100" s="26"/>
      <c r="H100" s="25"/>
      <c r="I100" s="25"/>
      <c r="J100" s="25"/>
      <c r="K100" s="25"/>
      <c r="L100" s="47" t="str">
        <f t="shared" si="4"/>
        <v/>
      </c>
      <c r="M100" s="48" t="str">
        <f t="shared" si="5"/>
        <v/>
      </c>
    </row>
    <row r="101" spans="1:13" x14ac:dyDescent="0.25">
      <c r="A101" s="29"/>
      <c r="B101" s="50" t="str">
        <f t="shared" si="3"/>
        <v/>
      </c>
      <c r="C101" s="24"/>
      <c r="D101" s="25"/>
      <c r="E101" s="25"/>
      <c r="F101" s="25"/>
      <c r="G101" s="26"/>
      <c r="H101" s="25"/>
      <c r="I101" s="25"/>
      <c r="J101" s="25"/>
      <c r="K101" s="25"/>
      <c r="L101" s="47" t="str">
        <f t="shared" si="4"/>
        <v/>
      </c>
      <c r="M101" s="48" t="str">
        <f t="shared" si="5"/>
        <v/>
      </c>
    </row>
    <row r="102" spans="1:13" x14ac:dyDescent="0.25">
      <c r="A102" s="29"/>
      <c r="B102" s="50" t="str">
        <f t="shared" si="3"/>
        <v/>
      </c>
      <c r="C102" s="24"/>
      <c r="D102" s="25"/>
      <c r="E102" s="25"/>
      <c r="F102" s="25"/>
      <c r="G102" s="26"/>
      <c r="H102" s="25"/>
      <c r="I102" s="25"/>
      <c r="J102" s="25"/>
      <c r="K102" s="25"/>
      <c r="L102" s="47" t="str">
        <f t="shared" si="4"/>
        <v/>
      </c>
      <c r="M102" s="48" t="str">
        <f t="shared" si="5"/>
        <v/>
      </c>
    </row>
    <row r="103" spans="1:13" x14ac:dyDescent="0.25">
      <c r="A103" s="29"/>
      <c r="B103" s="50" t="str">
        <f t="shared" si="3"/>
        <v/>
      </c>
      <c r="C103" s="24"/>
      <c r="D103" s="25"/>
      <c r="E103" s="25"/>
      <c r="F103" s="25"/>
      <c r="G103" s="26"/>
      <c r="H103" s="25"/>
      <c r="I103" s="25"/>
      <c r="J103" s="25"/>
      <c r="K103" s="25"/>
      <c r="L103" s="47" t="str">
        <f t="shared" si="4"/>
        <v/>
      </c>
      <c r="M103" s="48" t="str">
        <f t="shared" si="5"/>
        <v/>
      </c>
    </row>
    <row r="104" spans="1:13" x14ac:dyDescent="0.25">
      <c r="A104" s="29"/>
      <c r="B104" s="50" t="str">
        <f t="shared" si="3"/>
        <v/>
      </c>
      <c r="C104" s="24"/>
      <c r="D104" s="25"/>
      <c r="E104" s="25"/>
      <c r="F104" s="25"/>
      <c r="G104" s="26"/>
      <c r="H104" s="25"/>
      <c r="I104" s="25"/>
      <c r="J104" s="25"/>
      <c r="K104" s="25"/>
      <c r="L104" s="47" t="str">
        <f t="shared" si="4"/>
        <v/>
      </c>
      <c r="M104" s="48" t="str">
        <f t="shared" si="5"/>
        <v/>
      </c>
    </row>
    <row r="105" spans="1:13" x14ac:dyDescent="0.25">
      <c r="A105" s="29"/>
      <c r="B105" s="50" t="str">
        <f t="shared" si="3"/>
        <v/>
      </c>
      <c r="C105" s="24"/>
      <c r="D105" s="25"/>
      <c r="E105" s="25"/>
      <c r="F105" s="25"/>
      <c r="G105" s="26"/>
      <c r="H105" s="25"/>
      <c r="I105" s="25"/>
      <c r="J105" s="25"/>
      <c r="K105" s="25"/>
      <c r="L105" s="47" t="str">
        <f t="shared" si="4"/>
        <v/>
      </c>
      <c r="M105" s="48" t="str">
        <f t="shared" si="5"/>
        <v/>
      </c>
    </row>
    <row r="106" spans="1:13" x14ac:dyDescent="0.25">
      <c r="A106" s="29"/>
      <c r="B106" s="50" t="str">
        <f t="shared" si="3"/>
        <v/>
      </c>
      <c r="C106" s="24"/>
      <c r="D106" s="25"/>
      <c r="E106" s="25"/>
      <c r="F106" s="25"/>
      <c r="G106" s="26"/>
      <c r="H106" s="25"/>
      <c r="I106" s="25"/>
      <c r="J106" s="25"/>
      <c r="K106" s="25"/>
      <c r="L106" s="47" t="str">
        <f t="shared" si="4"/>
        <v/>
      </c>
      <c r="M106" s="48" t="str">
        <f t="shared" si="5"/>
        <v/>
      </c>
    </row>
    <row r="107" spans="1:13" x14ac:dyDescent="0.25">
      <c r="A107" s="29"/>
      <c r="B107" s="50" t="str">
        <f t="shared" si="3"/>
        <v/>
      </c>
      <c r="C107" s="24"/>
      <c r="D107" s="25"/>
      <c r="E107" s="25"/>
      <c r="F107" s="25"/>
      <c r="G107" s="26"/>
      <c r="H107" s="25"/>
      <c r="I107" s="25"/>
      <c r="J107" s="25"/>
      <c r="K107" s="25"/>
      <c r="L107" s="47" t="str">
        <f t="shared" si="4"/>
        <v/>
      </c>
      <c r="M107" s="48" t="str">
        <f t="shared" si="5"/>
        <v/>
      </c>
    </row>
    <row r="108" spans="1:13" x14ac:dyDescent="0.25">
      <c r="A108" s="29"/>
      <c r="B108" s="50" t="str">
        <f t="shared" si="3"/>
        <v/>
      </c>
      <c r="C108" s="24"/>
      <c r="D108" s="25"/>
      <c r="E108" s="25"/>
      <c r="F108" s="25"/>
      <c r="G108" s="26"/>
      <c r="H108" s="25"/>
      <c r="I108" s="25"/>
      <c r="J108" s="25"/>
      <c r="K108" s="25"/>
      <c r="L108" s="47" t="str">
        <f t="shared" si="4"/>
        <v/>
      </c>
      <c r="M108" s="48" t="str">
        <f t="shared" si="5"/>
        <v/>
      </c>
    </row>
    <row r="109" spans="1:13" x14ac:dyDescent="0.25">
      <c r="A109" s="29"/>
      <c r="B109" s="50" t="str">
        <f t="shared" si="3"/>
        <v/>
      </c>
      <c r="C109" s="24"/>
      <c r="D109" s="25"/>
      <c r="E109" s="25"/>
      <c r="F109" s="25"/>
      <c r="G109" s="26"/>
      <c r="H109" s="25"/>
      <c r="I109" s="25"/>
      <c r="J109" s="25"/>
      <c r="K109" s="25"/>
      <c r="L109" s="47" t="str">
        <f t="shared" si="4"/>
        <v/>
      </c>
      <c r="M109" s="48" t="str">
        <f t="shared" si="5"/>
        <v/>
      </c>
    </row>
    <row r="110" spans="1:13" x14ac:dyDescent="0.25">
      <c r="A110" s="29"/>
      <c r="B110" s="50" t="str">
        <f t="shared" si="3"/>
        <v/>
      </c>
      <c r="C110" s="24"/>
      <c r="D110" s="25"/>
      <c r="E110" s="25"/>
      <c r="F110" s="25"/>
      <c r="G110" s="26"/>
      <c r="H110" s="25"/>
      <c r="I110" s="25"/>
      <c r="J110" s="25"/>
      <c r="K110" s="25"/>
      <c r="L110" s="47" t="str">
        <f t="shared" si="4"/>
        <v/>
      </c>
      <c r="M110" s="48" t="str">
        <f t="shared" si="5"/>
        <v/>
      </c>
    </row>
    <row r="111" spans="1:13" x14ac:dyDescent="0.25">
      <c r="A111" s="29"/>
      <c r="B111" s="50" t="str">
        <f t="shared" si="3"/>
        <v/>
      </c>
      <c r="C111" s="24"/>
      <c r="D111" s="25"/>
      <c r="E111" s="25"/>
      <c r="F111" s="25"/>
      <c r="G111" s="26"/>
      <c r="H111" s="25"/>
      <c r="I111" s="25"/>
      <c r="J111" s="25"/>
      <c r="K111" s="25"/>
      <c r="L111" s="47" t="str">
        <f t="shared" si="4"/>
        <v/>
      </c>
      <c r="M111" s="48" t="str">
        <f t="shared" si="5"/>
        <v/>
      </c>
    </row>
    <row r="112" spans="1:13" x14ac:dyDescent="0.25">
      <c r="A112" s="29"/>
      <c r="B112" s="50" t="str">
        <f t="shared" si="3"/>
        <v/>
      </c>
      <c r="C112" s="24"/>
      <c r="D112" s="25"/>
      <c r="E112" s="25"/>
      <c r="F112" s="25"/>
      <c r="G112" s="26"/>
      <c r="H112" s="25"/>
      <c r="I112" s="25"/>
      <c r="J112" s="25"/>
      <c r="K112" s="25"/>
      <c r="L112" s="47" t="str">
        <f t="shared" si="4"/>
        <v/>
      </c>
      <c r="M112" s="48" t="str">
        <f t="shared" si="5"/>
        <v/>
      </c>
    </row>
    <row r="113" spans="1:13" x14ac:dyDescent="0.25">
      <c r="A113" s="29"/>
      <c r="B113" s="50" t="str">
        <f t="shared" si="3"/>
        <v/>
      </c>
      <c r="C113" s="24"/>
      <c r="D113" s="25"/>
      <c r="E113" s="25"/>
      <c r="F113" s="25"/>
      <c r="G113" s="26"/>
      <c r="H113" s="25"/>
      <c r="I113" s="25"/>
      <c r="J113" s="25"/>
      <c r="K113" s="25"/>
      <c r="L113" s="47" t="str">
        <f t="shared" si="4"/>
        <v/>
      </c>
      <c r="M113" s="48" t="str">
        <f t="shared" si="5"/>
        <v/>
      </c>
    </row>
    <row r="114" spans="1:13" x14ac:dyDescent="0.25">
      <c r="A114" s="29"/>
      <c r="B114" s="50" t="str">
        <f t="shared" si="3"/>
        <v/>
      </c>
      <c r="C114" s="24"/>
      <c r="D114" s="25"/>
      <c r="E114" s="25"/>
      <c r="F114" s="25"/>
      <c r="G114" s="26"/>
      <c r="H114" s="25"/>
      <c r="I114" s="25"/>
      <c r="J114" s="25"/>
      <c r="K114" s="25"/>
      <c r="L114" s="47" t="str">
        <f t="shared" si="4"/>
        <v/>
      </c>
      <c r="M114" s="48" t="str">
        <f t="shared" si="5"/>
        <v/>
      </c>
    </row>
    <row r="115" spans="1:13" x14ac:dyDescent="0.25">
      <c r="A115" s="29"/>
      <c r="B115" s="50" t="str">
        <f t="shared" si="3"/>
        <v/>
      </c>
      <c r="C115" s="24"/>
      <c r="D115" s="25"/>
      <c r="E115" s="25"/>
      <c r="F115" s="25"/>
      <c r="G115" s="26"/>
      <c r="H115" s="25"/>
      <c r="I115" s="25"/>
      <c r="J115" s="25"/>
      <c r="K115" s="25"/>
      <c r="L115" s="47" t="str">
        <f t="shared" si="4"/>
        <v/>
      </c>
      <c r="M115" s="48" t="str">
        <f t="shared" si="5"/>
        <v/>
      </c>
    </row>
    <row r="116" spans="1:13" x14ac:dyDescent="0.25">
      <c r="A116" s="29"/>
      <c r="B116" s="50" t="str">
        <f t="shared" si="3"/>
        <v/>
      </c>
      <c r="C116" s="24"/>
      <c r="D116" s="25"/>
      <c r="E116" s="25"/>
      <c r="F116" s="25"/>
      <c r="G116" s="26"/>
      <c r="H116" s="25"/>
      <c r="I116" s="25"/>
      <c r="J116" s="25"/>
      <c r="K116" s="25"/>
      <c r="L116" s="47" t="str">
        <f t="shared" si="4"/>
        <v/>
      </c>
      <c r="M116" s="48" t="str">
        <f t="shared" si="5"/>
        <v/>
      </c>
    </row>
    <row r="117" spans="1:13" x14ac:dyDescent="0.25">
      <c r="A117" s="29"/>
      <c r="B117" s="50" t="str">
        <f t="shared" si="3"/>
        <v/>
      </c>
      <c r="C117" s="24"/>
      <c r="D117" s="25"/>
      <c r="E117" s="25"/>
      <c r="F117" s="25"/>
      <c r="G117" s="26"/>
      <c r="H117" s="25"/>
      <c r="I117" s="25"/>
      <c r="J117" s="25"/>
      <c r="K117" s="25"/>
      <c r="L117" s="47" t="str">
        <f t="shared" si="4"/>
        <v/>
      </c>
      <c r="M117" s="48" t="str">
        <f t="shared" si="5"/>
        <v/>
      </c>
    </row>
    <row r="118" spans="1:13" x14ac:dyDescent="0.25">
      <c r="A118" s="29"/>
      <c r="B118" s="50" t="str">
        <f t="shared" si="3"/>
        <v/>
      </c>
      <c r="C118" s="24"/>
      <c r="D118" s="25"/>
      <c r="E118" s="25"/>
      <c r="F118" s="25"/>
      <c r="G118" s="26"/>
      <c r="H118" s="25"/>
      <c r="I118" s="25"/>
      <c r="J118" s="25"/>
      <c r="K118" s="25"/>
      <c r="L118" s="47" t="str">
        <f t="shared" si="4"/>
        <v/>
      </c>
      <c r="M118" s="48" t="str">
        <f t="shared" si="5"/>
        <v/>
      </c>
    </row>
    <row r="119" spans="1:13" x14ac:dyDescent="0.25">
      <c r="A119" s="29"/>
      <c r="B119" s="50" t="str">
        <f t="shared" si="3"/>
        <v/>
      </c>
      <c r="C119" s="24"/>
      <c r="D119" s="25"/>
      <c r="E119" s="25"/>
      <c r="F119" s="25"/>
      <c r="G119" s="26"/>
      <c r="H119" s="25"/>
      <c r="I119" s="25"/>
      <c r="J119" s="25"/>
      <c r="K119" s="25"/>
      <c r="L119" s="47" t="str">
        <f t="shared" si="4"/>
        <v/>
      </c>
      <c r="M119" s="48" t="str">
        <f t="shared" si="5"/>
        <v/>
      </c>
    </row>
    <row r="120" spans="1:13" x14ac:dyDescent="0.25">
      <c r="A120" s="29"/>
      <c r="B120" s="50" t="str">
        <f t="shared" si="3"/>
        <v/>
      </c>
      <c r="C120" s="24"/>
      <c r="D120" s="25"/>
      <c r="E120" s="25"/>
      <c r="F120" s="25"/>
      <c r="G120" s="26"/>
      <c r="H120" s="25"/>
      <c r="I120" s="25"/>
      <c r="J120" s="25"/>
      <c r="K120" s="25"/>
      <c r="L120" s="47" t="str">
        <f t="shared" si="4"/>
        <v/>
      </c>
      <c r="M120" s="48" t="str">
        <f t="shared" si="5"/>
        <v/>
      </c>
    </row>
    <row r="121" spans="1:13" x14ac:dyDescent="0.25">
      <c r="A121" s="29"/>
      <c r="B121" s="50" t="str">
        <f t="shared" si="3"/>
        <v/>
      </c>
      <c r="C121" s="24"/>
      <c r="D121" s="25"/>
      <c r="E121" s="25"/>
      <c r="F121" s="25"/>
      <c r="G121" s="26"/>
      <c r="H121" s="25"/>
      <c r="I121" s="25"/>
      <c r="J121" s="25"/>
      <c r="K121" s="25"/>
      <c r="L121" s="47" t="str">
        <f t="shared" si="4"/>
        <v/>
      </c>
      <c r="M121" s="48" t="str">
        <f t="shared" si="5"/>
        <v/>
      </c>
    </row>
    <row r="122" spans="1:13" x14ac:dyDescent="0.25">
      <c r="A122" s="29"/>
      <c r="B122" s="50" t="str">
        <f t="shared" si="3"/>
        <v/>
      </c>
      <c r="C122" s="24"/>
      <c r="D122" s="25"/>
      <c r="E122" s="25"/>
      <c r="F122" s="25"/>
      <c r="G122" s="26"/>
      <c r="H122" s="25"/>
      <c r="I122" s="25"/>
      <c r="J122" s="25"/>
      <c r="K122" s="25"/>
      <c r="L122" s="47" t="str">
        <f t="shared" si="4"/>
        <v/>
      </c>
      <c r="M122" s="48" t="str">
        <f t="shared" si="5"/>
        <v/>
      </c>
    </row>
    <row r="123" spans="1:13" x14ac:dyDescent="0.25">
      <c r="A123" s="29"/>
      <c r="B123" s="50" t="str">
        <f t="shared" si="3"/>
        <v/>
      </c>
      <c r="C123" s="24"/>
      <c r="D123" s="25"/>
      <c r="E123" s="25"/>
      <c r="F123" s="25"/>
      <c r="G123" s="26"/>
      <c r="H123" s="25"/>
      <c r="I123" s="25"/>
      <c r="J123" s="25"/>
      <c r="K123" s="25"/>
      <c r="L123" s="47" t="str">
        <f t="shared" si="4"/>
        <v/>
      </c>
      <c r="M123" s="48" t="str">
        <f t="shared" si="5"/>
        <v/>
      </c>
    </row>
    <row r="124" spans="1:13" x14ac:dyDescent="0.25">
      <c r="A124" s="29"/>
      <c r="B124" s="50" t="str">
        <f t="shared" si="3"/>
        <v/>
      </c>
      <c r="C124" s="24"/>
      <c r="D124" s="25"/>
      <c r="E124" s="25"/>
      <c r="F124" s="25"/>
      <c r="G124" s="26"/>
      <c r="H124" s="25"/>
      <c r="I124" s="25"/>
      <c r="J124" s="25"/>
      <c r="K124" s="25"/>
      <c r="L124" s="47" t="str">
        <f t="shared" si="4"/>
        <v/>
      </c>
      <c r="M124" s="48" t="str">
        <f t="shared" si="5"/>
        <v/>
      </c>
    </row>
    <row r="125" spans="1:13" x14ac:dyDescent="0.25">
      <c r="A125" s="29"/>
      <c r="B125" s="50" t="str">
        <f t="shared" si="3"/>
        <v/>
      </c>
      <c r="C125" s="24"/>
      <c r="D125" s="25"/>
      <c r="E125" s="25"/>
      <c r="F125" s="25"/>
      <c r="G125" s="26"/>
      <c r="H125" s="25"/>
      <c r="I125" s="25"/>
      <c r="J125" s="25"/>
      <c r="K125" s="25"/>
      <c r="L125" s="47" t="str">
        <f t="shared" si="4"/>
        <v/>
      </c>
      <c r="M125" s="48" t="str">
        <f t="shared" si="5"/>
        <v/>
      </c>
    </row>
    <row r="126" spans="1:13" x14ac:dyDescent="0.25">
      <c r="A126" s="29"/>
      <c r="B126" s="50" t="str">
        <f t="shared" si="3"/>
        <v/>
      </c>
      <c r="C126" s="24"/>
      <c r="D126" s="25"/>
      <c r="E126" s="25"/>
      <c r="F126" s="25"/>
      <c r="G126" s="26"/>
      <c r="H126" s="25"/>
      <c r="I126" s="25"/>
      <c r="J126" s="25"/>
      <c r="K126" s="25"/>
      <c r="L126" s="47" t="str">
        <f t="shared" si="4"/>
        <v/>
      </c>
      <c r="M126" s="48" t="str">
        <f t="shared" si="5"/>
        <v/>
      </c>
    </row>
    <row r="127" spans="1:13" x14ac:dyDescent="0.25">
      <c r="A127" s="29"/>
      <c r="B127" s="50" t="str">
        <f t="shared" si="3"/>
        <v/>
      </c>
      <c r="C127" s="24"/>
      <c r="D127" s="25"/>
      <c r="E127" s="25"/>
      <c r="F127" s="25"/>
      <c r="G127" s="26"/>
      <c r="H127" s="25"/>
      <c r="I127" s="25"/>
      <c r="J127" s="25"/>
      <c r="K127" s="25"/>
      <c r="L127" s="47" t="str">
        <f t="shared" si="4"/>
        <v/>
      </c>
      <c r="M127" s="48" t="str">
        <f t="shared" si="5"/>
        <v/>
      </c>
    </row>
    <row r="128" spans="1:13" x14ac:dyDescent="0.25">
      <c r="A128" s="29"/>
      <c r="B128" s="50" t="str">
        <f t="shared" si="3"/>
        <v/>
      </c>
      <c r="C128" s="24"/>
      <c r="D128" s="25"/>
      <c r="E128" s="25"/>
      <c r="F128" s="25"/>
      <c r="G128" s="26"/>
      <c r="H128" s="25"/>
      <c r="I128" s="25"/>
      <c r="J128" s="25"/>
      <c r="K128" s="25"/>
      <c r="L128" s="47" t="str">
        <f t="shared" si="4"/>
        <v/>
      </c>
      <c r="M128" s="48" t="str">
        <f t="shared" si="5"/>
        <v/>
      </c>
    </row>
    <row r="129" spans="1:13" x14ac:dyDescent="0.25">
      <c r="A129" s="29"/>
      <c r="B129" s="50" t="str">
        <f t="shared" si="3"/>
        <v/>
      </c>
      <c r="C129" s="24"/>
      <c r="D129" s="25"/>
      <c r="E129" s="25"/>
      <c r="F129" s="25"/>
      <c r="G129" s="26"/>
      <c r="H129" s="25"/>
      <c r="I129" s="25"/>
      <c r="J129" s="25"/>
      <c r="K129" s="25"/>
      <c r="L129" s="47" t="str">
        <f t="shared" si="4"/>
        <v/>
      </c>
      <c r="M129" s="48" t="str">
        <f t="shared" si="5"/>
        <v/>
      </c>
    </row>
    <row r="130" spans="1:13" x14ac:dyDescent="0.25">
      <c r="A130" s="29"/>
      <c r="B130" s="50" t="str">
        <f t="shared" si="3"/>
        <v/>
      </c>
      <c r="C130" s="24"/>
      <c r="D130" s="25"/>
      <c r="E130" s="25"/>
      <c r="F130" s="25"/>
      <c r="G130" s="26"/>
      <c r="H130" s="25"/>
      <c r="I130" s="25"/>
      <c r="J130" s="25"/>
      <c r="K130" s="25"/>
      <c r="L130" s="47" t="str">
        <f t="shared" si="4"/>
        <v/>
      </c>
      <c r="M130" s="48" t="str">
        <f t="shared" si="5"/>
        <v/>
      </c>
    </row>
    <row r="131" spans="1:13" x14ac:dyDescent="0.25">
      <c r="A131" s="29"/>
      <c r="B131" s="50" t="str">
        <f t="shared" si="3"/>
        <v/>
      </c>
      <c r="C131" s="24"/>
      <c r="D131" s="25"/>
      <c r="E131" s="25"/>
      <c r="F131" s="25"/>
      <c r="G131" s="26"/>
      <c r="H131" s="25"/>
      <c r="I131" s="25"/>
      <c r="J131" s="25"/>
      <c r="K131" s="25"/>
      <c r="L131" s="47" t="str">
        <f t="shared" si="4"/>
        <v/>
      </c>
      <c r="M131" s="48" t="str">
        <f t="shared" si="5"/>
        <v/>
      </c>
    </row>
    <row r="132" spans="1:13" x14ac:dyDescent="0.25">
      <c r="A132" s="29"/>
      <c r="B132" s="50" t="str">
        <f t="shared" si="3"/>
        <v/>
      </c>
      <c r="C132" s="24"/>
      <c r="D132" s="25"/>
      <c r="E132" s="25"/>
      <c r="F132" s="25"/>
      <c r="G132" s="26"/>
      <c r="H132" s="25"/>
      <c r="I132" s="25"/>
      <c r="J132" s="25"/>
      <c r="K132" s="25"/>
      <c r="L132" s="47" t="str">
        <f t="shared" si="4"/>
        <v/>
      </c>
      <c r="M132" s="48" t="str">
        <f t="shared" si="5"/>
        <v/>
      </c>
    </row>
    <row r="133" spans="1:13" x14ac:dyDescent="0.25">
      <c r="A133" s="29"/>
      <c r="B133" s="50" t="str">
        <f t="shared" si="3"/>
        <v/>
      </c>
      <c r="C133" s="24"/>
      <c r="D133" s="25"/>
      <c r="E133" s="25"/>
      <c r="F133" s="25"/>
      <c r="G133" s="26"/>
      <c r="H133" s="25"/>
      <c r="I133" s="25"/>
      <c r="J133" s="25"/>
      <c r="K133" s="25"/>
      <c r="L133" s="47" t="str">
        <f t="shared" si="4"/>
        <v/>
      </c>
      <c r="M133" s="48" t="str">
        <f t="shared" si="5"/>
        <v/>
      </c>
    </row>
    <row r="134" spans="1:13" x14ac:dyDescent="0.25">
      <c r="A134" s="29"/>
      <c r="B134" s="50" t="str">
        <f t="shared" si="3"/>
        <v/>
      </c>
      <c r="C134" s="24"/>
      <c r="D134" s="25"/>
      <c r="E134" s="25"/>
      <c r="F134" s="25"/>
      <c r="G134" s="26"/>
      <c r="H134" s="25"/>
      <c r="I134" s="25"/>
      <c r="J134" s="25"/>
      <c r="K134" s="25"/>
      <c r="L134" s="47" t="str">
        <f t="shared" si="4"/>
        <v/>
      </c>
      <c r="M134" s="48" t="str">
        <f t="shared" si="5"/>
        <v/>
      </c>
    </row>
    <row r="135" spans="1:13" x14ac:dyDescent="0.25">
      <c r="A135" s="29"/>
      <c r="B135" s="50" t="str">
        <f t="shared" si="3"/>
        <v/>
      </c>
      <c r="C135" s="24"/>
      <c r="D135" s="25"/>
      <c r="E135" s="25"/>
      <c r="F135" s="25"/>
      <c r="G135" s="26"/>
      <c r="H135" s="25"/>
      <c r="I135" s="25"/>
      <c r="J135" s="25"/>
      <c r="K135" s="25"/>
      <c r="L135" s="47" t="str">
        <f t="shared" si="4"/>
        <v/>
      </c>
      <c r="M135" s="48" t="str">
        <f t="shared" si="5"/>
        <v/>
      </c>
    </row>
    <row r="136" spans="1:13" x14ac:dyDescent="0.25">
      <c r="A136" s="29"/>
      <c r="B136" s="50" t="str">
        <f t="shared" si="3"/>
        <v/>
      </c>
      <c r="C136" s="24"/>
      <c r="D136" s="25"/>
      <c r="E136" s="25"/>
      <c r="F136" s="25"/>
      <c r="G136" s="26"/>
      <c r="H136" s="25"/>
      <c r="I136" s="25"/>
      <c r="J136" s="25"/>
      <c r="K136" s="25"/>
      <c r="L136" s="47" t="str">
        <f t="shared" si="4"/>
        <v/>
      </c>
      <c r="M136" s="48" t="str">
        <f t="shared" si="5"/>
        <v/>
      </c>
    </row>
    <row r="137" spans="1:13" x14ac:dyDescent="0.25">
      <c r="A137" s="29"/>
      <c r="B137" s="50" t="str">
        <f t="shared" si="3"/>
        <v/>
      </c>
      <c r="C137" s="24"/>
      <c r="D137" s="25"/>
      <c r="E137" s="25"/>
      <c r="F137" s="25"/>
      <c r="G137" s="26"/>
      <c r="H137" s="25"/>
      <c r="I137" s="25"/>
      <c r="J137" s="25"/>
      <c r="K137" s="25"/>
      <c r="L137" s="47" t="str">
        <f t="shared" si="4"/>
        <v/>
      </c>
      <c r="M137" s="48" t="str">
        <f t="shared" si="5"/>
        <v/>
      </c>
    </row>
    <row r="138" spans="1:13" x14ac:dyDescent="0.25">
      <c r="A138" s="29"/>
      <c r="B138" s="50" t="str">
        <f t="shared" si="3"/>
        <v/>
      </c>
      <c r="C138" s="24"/>
      <c r="D138" s="25"/>
      <c r="E138" s="25"/>
      <c r="F138" s="25"/>
      <c r="G138" s="26"/>
      <c r="H138" s="25"/>
      <c r="I138" s="25"/>
      <c r="J138" s="25"/>
      <c r="K138" s="25"/>
      <c r="L138" s="47" t="str">
        <f t="shared" si="4"/>
        <v/>
      </c>
      <c r="M138" s="48" t="str">
        <f t="shared" si="5"/>
        <v/>
      </c>
    </row>
    <row r="139" spans="1:13" x14ac:dyDescent="0.25">
      <c r="A139" s="29"/>
      <c r="B139" s="50" t="str">
        <f t="shared" si="3"/>
        <v/>
      </c>
      <c r="C139" s="24"/>
      <c r="D139" s="25"/>
      <c r="E139" s="25"/>
      <c r="F139" s="25"/>
      <c r="G139" s="26"/>
      <c r="H139" s="25"/>
      <c r="I139" s="25"/>
      <c r="J139" s="25"/>
      <c r="K139" s="25"/>
      <c r="L139" s="47" t="str">
        <f t="shared" si="4"/>
        <v/>
      </c>
      <c r="M139" s="48" t="str">
        <f t="shared" si="5"/>
        <v/>
      </c>
    </row>
    <row r="140" spans="1:13" x14ac:dyDescent="0.25">
      <c r="A140" s="29"/>
      <c r="B140" s="50" t="str">
        <f t="shared" si="3"/>
        <v/>
      </c>
      <c r="C140" s="24"/>
      <c r="D140" s="25"/>
      <c r="E140" s="25"/>
      <c r="F140" s="25"/>
      <c r="G140" s="26"/>
      <c r="H140" s="25"/>
      <c r="I140" s="25"/>
      <c r="J140" s="25"/>
      <c r="K140" s="25"/>
      <c r="L140" s="47" t="str">
        <f t="shared" si="4"/>
        <v/>
      </c>
      <c r="M140" s="48" t="str">
        <f t="shared" si="5"/>
        <v/>
      </c>
    </row>
    <row r="141" spans="1:13" x14ac:dyDescent="0.25">
      <c r="A141" s="29"/>
      <c r="B141" s="50" t="str">
        <f t="shared" ref="B141:B148" si="6">IF(OR(C141&lt;&gt;"",D141&lt;&gt;"",E141&lt;&gt;"",F141&lt;&gt;"",G141&lt;&gt;"",H141&lt;&gt;"",I141&lt;&gt;"",J141&lt;&gt;"",K141&lt;&gt;""),B140+1,"")</f>
        <v/>
      </c>
      <c r="C141" s="24"/>
      <c r="D141" s="25"/>
      <c r="E141" s="25"/>
      <c r="F141" s="25"/>
      <c r="G141" s="26"/>
      <c r="H141" s="25"/>
      <c r="I141" s="25"/>
      <c r="J141" s="25"/>
      <c r="K141" s="25"/>
      <c r="L141" s="47" t="str">
        <f t="shared" ref="L141:L160" si="7">IF(M141&lt;&gt;"","Erreur","")</f>
        <v/>
      </c>
      <c r="M141" s="48" t="str">
        <f t="shared" ref="M141:M160" si="8">IF(G141&gt;$D$2,"Format erroné ou date renseignée supérieure à la date d'échéance.","")</f>
        <v/>
      </c>
    </row>
    <row r="142" spans="1:13" x14ac:dyDescent="0.25">
      <c r="A142" s="29"/>
      <c r="B142" s="50" t="str">
        <f t="shared" si="6"/>
        <v/>
      </c>
      <c r="C142" s="24"/>
      <c r="D142" s="25"/>
      <c r="E142" s="25"/>
      <c r="F142" s="25"/>
      <c r="G142" s="26"/>
      <c r="H142" s="25"/>
      <c r="I142" s="25"/>
      <c r="J142" s="25"/>
      <c r="K142" s="25"/>
      <c r="L142" s="47" t="str">
        <f t="shared" si="7"/>
        <v/>
      </c>
      <c r="M142" s="48" t="str">
        <f t="shared" si="8"/>
        <v/>
      </c>
    </row>
    <row r="143" spans="1:13" x14ac:dyDescent="0.25">
      <c r="A143" s="29"/>
      <c r="B143" s="50" t="str">
        <f t="shared" si="6"/>
        <v/>
      </c>
      <c r="C143" s="24"/>
      <c r="D143" s="25"/>
      <c r="E143" s="25"/>
      <c r="F143" s="25"/>
      <c r="G143" s="26"/>
      <c r="H143" s="25"/>
      <c r="I143" s="25"/>
      <c r="J143" s="25"/>
      <c r="K143" s="25"/>
      <c r="L143" s="47" t="str">
        <f t="shared" si="7"/>
        <v/>
      </c>
      <c r="M143" s="48" t="str">
        <f t="shared" si="8"/>
        <v/>
      </c>
    </row>
    <row r="144" spans="1:13" x14ac:dyDescent="0.25">
      <c r="A144" s="29"/>
      <c r="B144" s="50" t="str">
        <f t="shared" si="6"/>
        <v/>
      </c>
      <c r="C144" s="24"/>
      <c r="D144" s="25"/>
      <c r="E144" s="25"/>
      <c r="F144" s="25"/>
      <c r="G144" s="26"/>
      <c r="H144" s="25"/>
      <c r="I144" s="25"/>
      <c r="J144" s="25"/>
      <c r="K144" s="25"/>
      <c r="L144" s="47" t="str">
        <f t="shared" si="7"/>
        <v/>
      </c>
      <c r="M144" s="48" t="str">
        <f t="shared" si="8"/>
        <v/>
      </c>
    </row>
    <row r="145" spans="1:13" x14ac:dyDescent="0.25">
      <c r="A145" s="29"/>
      <c r="B145" s="50" t="str">
        <f t="shared" si="6"/>
        <v/>
      </c>
      <c r="C145" s="24"/>
      <c r="D145" s="25"/>
      <c r="E145" s="25"/>
      <c r="F145" s="25"/>
      <c r="G145" s="26"/>
      <c r="H145" s="25"/>
      <c r="I145" s="25"/>
      <c r="J145" s="25"/>
      <c r="K145" s="25"/>
      <c r="L145" s="47" t="str">
        <f t="shared" si="7"/>
        <v/>
      </c>
      <c r="M145" s="48" t="str">
        <f t="shared" si="8"/>
        <v/>
      </c>
    </row>
    <row r="146" spans="1:13" x14ac:dyDescent="0.25">
      <c r="A146" s="29"/>
      <c r="B146" s="50" t="str">
        <f t="shared" si="6"/>
        <v/>
      </c>
      <c r="C146" s="24"/>
      <c r="D146" s="25"/>
      <c r="E146" s="25"/>
      <c r="F146" s="25"/>
      <c r="G146" s="26"/>
      <c r="H146" s="25"/>
      <c r="I146" s="25"/>
      <c r="J146" s="25"/>
      <c r="K146" s="25"/>
      <c r="L146" s="47" t="str">
        <f t="shared" si="7"/>
        <v/>
      </c>
      <c r="M146" s="48" t="str">
        <f t="shared" si="8"/>
        <v/>
      </c>
    </row>
    <row r="147" spans="1:13" x14ac:dyDescent="0.25">
      <c r="A147" s="29"/>
      <c r="B147" s="50" t="str">
        <f t="shared" si="6"/>
        <v/>
      </c>
      <c r="C147" s="24"/>
      <c r="D147" s="25"/>
      <c r="E147" s="25"/>
      <c r="F147" s="25"/>
      <c r="G147" s="26"/>
      <c r="H147" s="25"/>
      <c r="I147" s="25"/>
      <c r="J147" s="25"/>
      <c r="K147" s="25"/>
      <c r="L147" s="47" t="str">
        <f t="shared" si="7"/>
        <v/>
      </c>
      <c r="M147" s="48" t="str">
        <f t="shared" si="8"/>
        <v/>
      </c>
    </row>
    <row r="148" spans="1:13" x14ac:dyDescent="0.25">
      <c r="A148" s="29"/>
      <c r="B148" s="50" t="str">
        <f t="shared" si="6"/>
        <v/>
      </c>
      <c r="C148" s="24"/>
      <c r="D148" s="25"/>
      <c r="E148" s="25"/>
      <c r="F148" s="25"/>
      <c r="G148" s="26"/>
      <c r="H148" s="25"/>
      <c r="I148" s="25"/>
      <c r="J148" s="25"/>
      <c r="K148" s="25"/>
      <c r="L148" s="47" t="str">
        <f t="shared" si="7"/>
        <v/>
      </c>
      <c r="M148" s="48" t="str">
        <f t="shared" si="8"/>
        <v/>
      </c>
    </row>
    <row r="149" spans="1:13" x14ac:dyDescent="0.25">
      <c r="A149" s="29"/>
      <c r="B149" s="50" t="str">
        <f t="shared" ref="B149:B160" si="9">IF(OR(C149&lt;&gt;"",D149&lt;&gt;"",E149&lt;&gt;"",F149&lt;&gt;"",G149&lt;&gt;"",H149&lt;&gt;"",I149&lt;&gt;"",J149&lt;&gt;"",K149&lt;&gt;""),B148+1,"")</f>
        <v/>
      </c>
      <c r="C149" s="24"/>
      <c r="D149" s="25"/>
      <c r="E149" s="25"/>
      <c r="F149" s="25"/>
      <c r="G149" s="26"/>
      <c r="H149" s="25"/>
      <c r="I149" s="25"/>
      <c r="J149" s="25"/>
      <c r="K149" s="25"/>
      <c r="L149" s="47" t="str">
        <f t="shared" si="7"/>
        <v/>
      </c>
      <c r="M149" s="48" t="str">
        <f t="shared" si="8"/>
        <v/>
      </c>
    </row>
    <row r="150" spans="1:13" x14ac:dyDescent="0.25">
      <c r="A150" s="29"/>
      <c r="B150" s="50" t="str">
        <f t="shared" si="9"/>
        <v/>
      </c>
      <c r="C150" s="24"/>
      <c r="D150" s="25"/>
      <c r="E150" s="25"/>
      <c r="F150" s="25"/>
      <c r="G150" s="26"/>
      <c r="H150" s="25"/>
      <c r="I150" s="25"/>
      <c r="J150" s="25"/>
      <c r="K150" s="25"/>
      <c r="L150" s="47" t="str">
        <f t="shared" si="7"/>
        <v/>
      </c>
      <c r="M150" s="48" t="str">
        <f t="shared" si="8"/>
        <v/>
      </c>
    </row>
    <row r="151" spans="1:13" x14ac:dyDescent="0.25">
      <c r="A151" s="29"/>
      <c r="B151" s="50" t="str">
        <f t="shared" si="9"/>
        <v/>
      </c>
      <c r="C151" s="24"/>
      <c r="D151" s="25"/>
      <c r="E151" s="25"/>
      <c r="F151" s="25"/>
      <c r="G151" s="26"/>
      <c r="H151" s="25"/>
      <c r="I151" s="25"/>
      <c r="J151" s="25"/>
      <c r="K151" s="25"/>
      <c r="L151" s="47" t="str">
        <f t="shared" si="7"/>
        <v/>
      </c>
      <c r="M151" s="48" t="str">
        <f t="shared" si="8"/>
        <v/>
      </c>
    </row>
    <row r="152" spans="1:13" x14ac:dyDescent="0.25">
      <c r="A152" s="29"/>
      <c r="B152" s="50" t="str">
        <f t="shared" si="9"/>
        <v/>
      </c>
      <c r="C152" s="24"/>
      <c r="D152" s="25"/>
      <c r="E152" s="25"/>
      <c r="F152" s="25"/>
      <c r="G152" s="26"/>
      <c r="H152" s="25"/>
      <c r="I152" s="25"/>
      <c r="J152" s="25"/>
      <c r="K152" s="25"/>
      <c r="L152" s="47" t="str">
        <f t="shared" si="7"/>
        <v/>
      </c>
      <c r="M152" s="48" t="str">
        <f t="shared" si="8"/>
        <v/>
      </c>
    </row>
    <row r="153" spans="1:13" x14ac:dyDescent="0.25">
      <c r="A153" s="29"/>
      <c r="B153" s="50" t="str">
        <f t="shared" si="9"/>
        <v/>
      </c>
      <c r="C153" s="24"/>
      <c r="D153" s="25"/>
      <c r="E153" s="25"/>
      <c r="F153" s="25"/>
      <c r="G153" s="26"/>
      <c r="H153" s="25"/>
      <c r="I153" s="25"/>
      <c r="J153" s="25"/>
      <c r="K153" s="25"/>
      <c r="L153" s="47" t="str">
        <f t="shared" si="7"/>
        <v/>
      </c>
      <c r="M153" s="48" t="str">
        <f t="shared" si="8"/>
        <v/>
      </c>
    </row>
    <row r="154" spans="1:13" x14ac:dyDescent="0.25">
      <c r="A154" s="29"/>
      <c r="B154" s="50" t="str">
        <f t="shared" si="9"/>
        <v/>
      </c>
      <c r="C154" s="24"/>
      <c r="D154" s="25"/>
      <c r="E154" s="25"/>
      <c r="F154" s="25"/>
      <c r="G154" s="26"/>
      <c r="H154" s="25"/>
      <c r="I154" s="25"/>
      <c r="J154" s="25"/>
      <c r="K154" s="25"/>
      <c r="L154" s="47" t="str">
        <f t="shared" si="7"/>
        <v/>
      </c>
      <c r="M154" s="48" t="str">
        <f t="shared" si="8"/>
        <v/>
      </c>
    </row>
    <row r="155" spans="1:13" x14ac:dyDescent="0.25">
      <c r="A155" s="29"/>
      <c r="B155" s="50" t="str">
        <f t="shared" si="9"/>
        <v/>
      </c>
      <c r="C155" s="24"/>
      <c r="D155" s="25"/>
      <c r="E155" s="25"/>
      <c r="F155" s="25"/>
      <c r="G155" s="26"/>
      <c r="H155" s="25"/>
      <c r="I155" s="25"/>
      <c r="J155" s="25"/>
      <c r="K155" s="25"/>
      <c r="L155" s="47" t="str">
        <f t="shared" si="7"/>
        <v/>
      </c>
      <c r="M155" s="48" t="str">
        <f t="shared" si="8"/>
        <v/>
      </c>
    </row>
    <row r="156" spans="1:13" x14ac:dyDescent="0.25">
      <c r="A156" s="29"/>
      <c r="B156" s="50" t="str">
        <f t="shared" si="9"/>
        <v/>
      </c>
      <c r="C156" s="24"/>
      <c r="D156" s="25"/>
      <c r="E156" s="25"/>
      <c r="F156" s="25"/>
      <c r="G156" s="26"/>
      <c r="H156" s="25"/>
      <c r="I156" s="25"/>
      <c r="J156" s="25"/>
      <c r="K156" s="25"/>
      <c r="L156" s="47" t="str">
        <f t="shared" si="7"/>
        <v/>
      </c>
      <c r="M156" s="48" t="str">
        <f t="shared" si="8"/>
        <v/>
      </c>
    </row>
    <row r="157" spans="1:13" x14ac:dyDescent="0.25">
      <c r="A157" s="29"/>
      <c r="B157" s="50" t="str">
        <f t="shared" si="9"/>
        <v/>
      </c>
      <c r="C157" s="24"/>
      <c r="D157" s="25"/>
      <c r="E157" s="25"/>
      <c r="F157" s="25"/>
      <c r="G157" s="26"/>
      <c r="H157" s="25"/>
      <c r="I157" s="25"/>
      <c r="J157" s="25"/>
      <c r="K157" s="25"/>
      <c r="L157" s="47" t="str">
        <f t="shared" si="7"/>
        <v/>
      </c>
      <c r="M157" s="48" t="str">
        <f t="shared" si="8"/>
        <v/>
      </c>
    </row>
    <row r="158" spans="1:13" x14ac:dyDescent="0.25">
      <c r="A158" s="29"/>
      <c r="B158" s="50" t="str">
        <f t="shared" si="9"/>
        <v/>
      </c>
      <c r="C158" s="24"/>
      <c r="D158" s="25"/>
      <c r="E158" s="25"/>
      <c r="F158" s="25"/>
      <c r="G158" s="26"/>
      <c r="H158" s="25"/>
      <c r="I158" s="25"/>
      <c r="J158" s="25"/>
      <c r="K158" s="25"/>
      <c r="L158" s="47" t="str">
        <f t="shared" si="7"/>
        <v/>
      </c>
      <c r="M158" s="48" t="str">
        <f t="shared" si="8"/>
        <v/>
      </c>
    </row>
    <row r="159" spans="1:13" x14ac:dyDescent="0.25">
      <c r="A159" s="29"/>
      <c r="B159" s="50" t="str">
        <f t="shared" si="9"/>
        <v/>
      </c>
      <c r="C159" s="24"/>
      <c r="D159" s="25"/>
      <c r="E159" s="25"/>
      <c r="F159" s="25"/>
      <c r="G159" s="26"/>
      <c r="H159" s="25"/>
      <c r="I159" s="25"/>
      <c r="J159" s="25"/>
      <c r="K159" s="25"/>
      <c r="L159" s="47" t="str">
        <f t="shared" si="7"/>
        <v/>
      </c>
      <c r="M159" s="48" t="str">
        <f t="shared" si="8"/>
        <v/>
      </c>
    </row>
    <row r="160" spans="1:13" x14ac:dyDescent="0.25">
      <c r="A160" s="29"/>
      <c r="B160" s="50" t="str">
        <f t="shared" si="9"/>
        <v/>
      </c>
      <c r="C160" s="24"/>
      <c r="D160" s="25"/>
      <c r="E160" s="25"/>
      <c r="F160" s="25"/>
      <c r="G160" s="26"/>
      <c r="H160" s="25"/>
      <c r="I160" s="25"/>
      <c r="J160" s="25"/>
      <c r="K160" s="25"/>
      <c r="L160" s="47" t="str">
        <f t="shared" si="7"/>
        <v/>
      </c>
      <c r="M160" s="48" t="str">
        <f t="shared" si="8"/>
        <v/>
      </c>
    </row>
  </sheetData>
  <sheetProtection algorithmName="SHA-512" hashValue="FrothxnqCjjE8FBmwwPHAGIizHZjgHy/SFqV6wLkad1bsvqiydCXgKZNT4wbyJ+V/9IzfiW2PyCn6HtK2xeusg==" saltValue="T8DlItstXLlHNfm7UsCdkg==" spinCount="100000" sheet="1" selectLockedCells="1"/>
  <mergeCells count="1">
    <mergeCell ref="B8:E8"/>
  </mergeCells>
  <conditionalFormatting sqref="C11:K11">
    <cfRule type="expression" dxfId="17" priority="2">
      <formula>$L11="Erreur"</formula>
    </cfRule>
  </conditionalFormatting>
  <conditionalFormatting sqref="G11:G160">
    <cfRule type="expression" dxfId="16" priority="1">
      <formula>L12="Erreur"</formula>
    </cfRule>
  </conditionalFormatting>
  <conditionalFormatting sqref="L3">
    <cfRule type="expression" dxfId="15" priority="5">
      <formula>N3&gt;0</formula>
    </cfRule>
  </conditionalFormatting>
  <conditionalFormatting sqref="M3">
    <cfRule type="expression" dxfId="14" priority="4">
      <formula>N3&gt;0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'@lists'!$A$10:$B$10</xm:f>
          </x14:formula1>
          <xm:sqref>C13:C160</xm:sqref>
        </x14:dataValidation>
        <x14:dataValidation type="list" allowBlank="1" showInputMessage="1" showErrorMessage="1" errorTitle="Saisie non valide" error="Seules les valeurs Madame et Monsieur sont autorisées." xr:uid="{00000000-0002-0000-0200-000001000000}">
          <x14:formula1>
            <xm:f>'@lists'!$A$10:$B$10</xm:f>
          </x14:formula1>
          <xm:sqref>C11:C12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N30"/>
  <sheetViews>
    <sheetView zoomScaleNormal="100" workbookViewId="0">
      <selection activeCell="C11" sqref="C11"/>
    </sheetView>
  </sheetViews>
  <sheetFormatPr baseColWidth="10" defaultRowHeight="13.2" x14ac:dyDescent="0.25"/>
  <cols>
    <col min="1" max="1" width="13" customWidth="1"/>
    <col min="2" max="11" width="21.5546875" customWidth="1"/>
    <col min="12" max="12" width="7.6640625" customWidth="1"/>
    <col min="13" max="13" width="62.6640625" customWidth="1"/>
  </cols>
  <sheetData>
    <row r="1" spans="1:14" ht="46.8" x14ac:dyDescent="0.25">
      <c r="A1" s="1"/>
      <c r="B1" s="10"/>
      <c r="C1" s="16"/>
      <c r="D1" s="8"/>
      <c r="E1" s="7"/>
      <c r="L1" s="43" t="s">
        <v>357</v>
      </c>
      <c r="M1" s="44" t="s">
        <v>358</v>
      </c>
    </row>
    <row r="2" spans="1:14" ht="13.8" x14ac:dyDescent="0.25">
      <c r="A2" s="4" t="s">
        <v>171</v>
      </c>
      <c r="B2" s="2">
        <f>'TB020101'!B2</f>
        <v>0</v>
      </c>
      <c r="C2" s="17" t="s">
        <v>132</v>
      </c>
      <c r="D2" s="13">
        <f>'TB020101'!D2</f>
        <v>0</v>
      </c>
    </row>
    <row r="3" spans="1:14" ht="31.8" x14ac:dyDescent="0.3">
      <c r="A3" s="4"/>
      <c r="B3" s="2"/>
      <c r="C3" s="17"/>
      <c r="D3" s="3" t="str">
        <f>IF(D1&lt;&gt;"",D1,"")</f>
        <v/>
      </c>
      <c r="L3" s="45" t="str">
        <f>IF(N3&gt;0,"L","J")</f>
        <v>L</v>
      </c>
      <c r="M3" s="46" t="str">
        <f>IF(N3&gt;0,"Votre formulaire contient des erreurs. Vous ne pouvez pas le déposer sur le portail ONEGATE","Votre formulaire ne contient pas d'erreur. Vous pouvez le déposer sur le portail ONEGATE")</f>
        <v>Votre formulaire contient des erreurs. Vous ne pouvez pas le déposer sur le portail ONEGATE</v>
      </c>
      <c r="N3" s="47">
        <f>'TB020101'!N3</f>
        <v>4</v>
      </c>
    </row>
    <row r="4" spans="1:14" ht="13.8" x14ac:dyDescent="0.25">
      <c r="A4" s="4" t="s">
        <v>121</v>
      </c>
      <c r="B4" s="14">
        <f>'TB020101'!B4</f>
        <v>0</v>
      </c>
      <c r="C4" s="17"/>
      <c r="D4" s="20"/>
    </row>
    <row r="5" spans="1:14" ht="13.8" x14ac:dyDescent="0.25">
      <c r="A5" s="5" t="s">
        <v>172</v>
      </c>
      <c r="B5" s="40" t="str">
        <f>'TB020101'!B5</f>
        <v/>
      </c>
      <c r="C5" s="18"/>
      <c r="D5" s="15"/>
      <c r="F5" s="22" t="str">
        <f>IF(AND(RIGHT(B5,7)="unfiled",B11=1),"Le tableau étant non remis, il ne doit pas être renseigné","")</f>
        <v/>
      </c>
    </row>
    <row r="7" spans="1:14" ht="13.8" x14ac:dyDescent="0.25">
      <c r="A7" s="7"/>
      <c r="B7" s="9" t="s">
        <v>310</v>
      </c>
    </row>
    <row r="8" spans="1:14" x14ac:dyDescent="0.25">
      <c r="B8" s="51" t="s">
        <v>360</v>
      </c>
      <c r="C8" s="52"/>
      <c r="D8" s="52"/>
      <c r="E8" s="52"/>
    </row>
    <row r="9" spans="1:14" x14ac:dyDescent="0.25">
      <c r="B9" s="12" t="s">
        <v>233</v>
      </c>
      <c r="C9" s="12" t="s">
        <v>256</v>
      </c>
      <c r="D9" s="12" t="s">
        <v>230</v>
      </c>
      <c r="E9" s="12" t="s">
        <v>254</v>
      </c>
      <c r="F9" s="12" t="s">
        <v>138</v>
      </c>
      <c r="G9" s="12" t="s">
        <v>120</v>
      </c>
      <c r="H9" s="12" t="s">
        <v>232</v>
      </c>
      <c r="I9" s="12" t="s">
        <v>114</v>
      </c>
      <c r="J9" s="12" t="s">
        <v>265</v>
      </c>
      <c r="K9" s="12" t="s">
        <v>264</v>
      </c>
    </row>
    <row r="10" spans="1:14" x14ac:dyDescent="0.25">
      <c r="B10" s="19" t="s">
        <v>73</v>
      </c>
      <c r="C10" s="19" t="s">
        <v>74</v>
      </c>
      <c r="D10" s="19" t="s">
        <v>75</v>
      </c>
      <c r="E10" s="19" t="s">
        <v>76</v>
      </c>
      <c r="F10" s="19" t="s">
        <v>77</v>
      </c>
      <c r="G10" s="19" t="s">
        <v>78</v>
      </c>
      <c r="H10" s="19" t="s">
        <v>79</v>
      </c>
      <c r="I10" s="19" t="s">
        <v>80</v>
      </c>
      <c r="J10" s="19" t="s">
        <v>81</v>
      </c>
      <c r="K10" s="19" t="s">
        <v>82</v>
      </c>
    </row>
    <row r="11" spans="1:14" x14ac:dyDescent="0.25">
      <c r="A11" s="6"/>
      <c r="B11" s="50" t="str">
        <f>IF(AND(C11&lt;&gt;"",D11&lt;&gt;"",E11&lt;&gt;"",F11&lt;&gt;"",G11&lt;&gt;"",H11&lt;&gt;"",I11&lt;&gt;"",J11&lt;&gt;"",K11&lt;&gt;""),1,"")</f>
        <v/>
      </c>
      <c r="C11" s="24"/>
      <c r="D11" s="25"/>
      <c r="E11" s="25"/>
      <c r="F11" s="25"/>
      <c r="G11" s="26"/>
      <c r="H11" s="25"/>
      <c r="I11" s="25"/>
      <c r="J11" s="25"/>
      <c r="K11" s="25"/>
      <c r="L11" s="47" t="str">
        <f>IF(M11&lt;&gt;"","Erreur","")</f>
        <v/>
      </c>
      <c r="M11" s="48" t="str">
        <f>IF(AND(C7="Remis",$B$11&lt;&gt;1),"Le tableau étant remis, au moins une ligne doit être renseignée.",IF(G11&gt;$D$2,"Format erroné ou date renseignée supérieure à la date d'échéance.",""))</f>
        <v/>
      </c>
    </row>
    <row r="12" spans="1:14" x14ac:dyDescent="0.25">
      <c r="A12" s="23"/>
      <c r="B12" s="50" t="str">
        <f>IF(OR(C12&lt;&gt;"",D12&lt;&gt;"",E12&lt;&gt;"",F12&lt;&gt;"",G12&lt;&gt;"",H12&lt;&gt;"",I12&lt;&gt;"",J12&lt;&gt;"",K12&lt;&gt;""),B11+1,"")</f>
        <v/>
      </c>
      <c r="C12" s="24"/>
      <c r="D12" s="25"/>
      <c r="E12" s="25"/>
      <c r="F12" s="25"/>
      <c r="G12" s="26"/>
      <c r="H12" s="25"/>
      <c r="I12" s="25"/>
      <c r="J12" s="25"/>
      <c r="K12" s="25"/>
      <c r="L12" s="47" t="str">
        <f>IF(M12&lt;&gt;"","Erreur","")</f>
        <v/>
      </c>
      <c r="M12" s="48" t="str">
        <f>IF(G12&gt;$D$2,"Format erroné ou date renseignée supérieure à la date d'échéance.","")</f>
        <v/>
      </c>
    </row>
    <row r="13" spans="1:14" x14ac:dyDescent="0.25">
      <c r="A13" s="23"/>
      <c r="B13" s="50" t="str">
        <f t="shared" ref="B13:B30" si="0">IF(OR(C13&lt;&gt;"",D13&lt;&gt;"",E13&lt;&gt;"",F13&lt;&gt;"",G13&lt;&gt;"",H13&lt;&gt;"",I13&lt;&gt;"",J13&lt;&gt;"",K13&lt;&gt;""),B12+1,"")</f>
        <v/>
      </c>
      <c r="C13" s="24"/>
      <c r="D13" s="25"/>
      <c r="E13" s="25"/>
      <c r="F13" s="25"/>
      <c r="G13" s="26"/>
      <c r="H13" s="25"/>
      <c r="I13" s="25"/>
      <c r="J13" s="25"/>
      <c r="K13" s="25"/>
      <c r="L13" s="47" t="str">
        <f t="shared" ref="L13:L30" si="1">IF(M13&lt;&gt;"","Erreur","")</f>
        <v/>
      </c>
      <c r="M13" s="48" t="str">
        <f t="shared" ref="M13:M30" si="2">IF(G13&gt;$D$2,"Format erroné ou date renseignée supérieure à la date d'échéance.","")</f>
        <v/>
      </c>
    </row>
    <row r="14" spans="1:14" x14ac:dyDescent="0.25">
      <c r="A14" s="23"/>
      <c r="B14" s="50" t="str">
        <f t="shared" si="0"/>
        <v/>
      </c>
      <c r="C14" s="24"/>
      <c r="D14" s="25"/>
      <c r="E14" s="25"/>
      <c r="F14" s="25"/>
      <c r="G14" s="26"/>
      <c r="H14" s="25"/>
      <c r="I14" s="25"/>
      <c r="J14" s="25"/>
      <c r="K14" s="25"/>
      <c r="L14" s="47" t="str">
        <f t="shared" si="1"/>
        <v/>
      </c>
      <c r="M14" s="48" t="str">
        <f t="shared" si="2"/>
        <v/>
      </c>
    </row>
    <row r="15" spans="1:14" x14ac:dyDescent="0.25">
      <c r="A15" s="23"/>
      <c r="B15" s="50" t="str">
        <f t="shared" si="0"/>
        <v/>
      </c>
      <c r="C15" s="24"/>
      <c r="D15" s="25"/>
      <c r="E15" s="25"/>
      <c r="F15" s="25"/>
      <c r="G15" s="26"/>
      <c r="H15" s="25"/>
      <c r="I15" s="25"/>
      <c r="J15" s="25"/>
      <c r="K15" s="25"/>
      <c r="L15" s="47" t="str">
        <f t="shared" si="1"/>
        <v/>
      </c>
      <c r="M15" s="48" t="str">
        <f t="shared" si="2"/>
        <v/>
      </c>
    </row>
    <row r="16" spans="1:14" x14ac:dyDescent="0.25">
      <c r="A16" s="23"/>
      <c r="B16" s="50" t="str">
        <f t="shared" si="0"/>
        <v/>
      </c>
      <c r="C16" s="24"/>
      <c r="D16" s="25"/>
      <c r="E16" s="25"/>
      <c r="F16" s="25"/>
      <c r="G16" s="26"/>
      <c r="H16" s="25"/>
      <c r="I16" s="25"/>
      <c r="J16" s="25"/>
      <c r="K16" s="25"/>
      <c r="L16" s="47" t="str">
        <f t="shared" si="1"/>
        <v/>
      </c>
      <c r="M16" s="48" t="str">
        <f t="shared" si="2"/>
        <v/>
      </c>
    </row>
    <row r="17" spans="1:13" x14ac:dyDescent="0.25">
      <c r="A17" s="23"/>
      <c r="B17" s="50" t="str">
        <f t="shared" si="0"/>
        <v/>
      </c>
      <c r="C17" s="24"/>
      <c r="D17" s="25"/>
      <c r="E17" s="25"/>
      <c r="F17" s="25"/>
      <c r="G17" s="26"/>
      <c r="H17" s="25"/>
      <c r="I17" s="25"/>
      <c r="J17" s="25"/>
      <c r="K17" s="25"/>
      <c r="L17" s="47" t="str">
        <f t="shared" si="1"/>
        <v/>
      </c>
      <c r="M17" s="48" t="str">
        <f t="shared" si="2"/>
        <v/>
      </c>
    </row>
    <row r="18" spans="1:13" x14ac:dyDescent="0.25">
      <c r="A18" s="23"/>
      <c r="B18" s="50" t="str">
        <f t="shared" si="0"/>
        <v/>
      </c>
      <c r="C18" s="24"/>
      <c r="D18" s="25"/>
      <c r="E18" s="25"/>
      <c r="F18" s="25"/>
      <c r="G18" s="26"/>
      <c r="H18" s="25"/>
      <c r="I18" s="25"/>
      <c r="J18" s="25"/>
      <c r="K18" s="25"/>
      <c r="L18" s="47" t="str">
        <f t="shared" si="1"/>
        <v/>
      </c>
      <c r="M18" s="48" t="str">
        <f t="shared" si="2"/>
        <v/>
      </c>
    </row>
    <row r="19" spans="1:13" x14ac:dyDescent="0.25">
      <c r="A19" s="23"/>
      <c r="B19" s="50" t="str">
        <f t="shared" si="0"/>
        <v/>
      </c>
      <c r="C19" s="24"/>
      <c r="D19" s="25"/>
      <c r="E19" s="25"/>
      <c r="F19" s="25"/>
      <c r="G19" s="26"/>
      <c r="H19" s="25"/>
      <c r="I19" s="25"/>
      <c r="J19" s="25"/>
      <c r="K19" s="25"/>
      <c r="L19" s="47" t="str">
        <f t="shared" si="1"/>
        <v/>
      </c>
      <c r="M19" s="48" t="str">
        <f t="shared" si="2"/>
        <v/>
      </c>
    </row>
    <row r="20" spans="1:13" x14ac:dyDescent="0.25">
      <c r="A20" s="23"/>
      <c r="B20" s="50" t="str">
        <f t="shared" si="0"/>
        <v/>
      </c>
      <c r="C20" s="24"/>
      <c r="D20" s="25"/>
      <c r="E20" s="25"/>
      <c r="F20" s="25"/>
      <c r="G20" s="26"/>
      <c r="H20" s="25"/>
      <c r="I20" s="25"/>
      <c r="J20" s="25"/>
      <c r="K20" s="25"/>
      <c r="L20" s="47" t="str">
        <f t="shared" si="1"/>
        <v/>
      </c>
      <c r="M20" s="48" t="str">
        <f t="shared" si="2"/>
        <v/>
      </c>
    </row>
    <row r="21" spans="1:13" x14ac:dyDescent="0.25">
      <c r="A21" s="23"/>
      <c r="B21" s="50" t="str">
        <f t="shared" si="0"/>
        <v/>
      </c>
      <c r="C21" s="24"/>
      <c r="D21" s="25"/>
      <c r="E21" s="25"/>
      <c r="F21" s="25"/>
      <c r="G21" s="26"/>
      <c r="H21" s="25"/>
      <c r="I21" s="25"/>
      <c r="J21" s="25"/>
      <c r="K21" s="25"/>
      <c r="L21" s="47" t="str">
        <f t="shared" si="1"/>
        <v/>
      </c>
      <c r="M21" s="48" t="str">
        <f t="shared" si="2"/>
        <v/>
      </c>
    </row>
    <row r="22" spans="1:13" x14ac:dyDescent="0.25">
      <c r="A22" s="23"/>
      <c r="B22" s="50" t="str">
        <f t="shared" si="0"/>
        <v/>
      </c>
      <c r="C22" s="24"/>
      <c r="D22" s="25"/>
      <c r="E22" s="25"/>
      <c r="F22" s="25"/>
      <c r="G22" s="26"/>
      <c r="H22" s="25"/>
      <c r="I22" s="25"/>
      <c r="J22" s="25"/>
      <c r="K22" s="25"/>
      <c r="L22" s="47" t="str">
        <f t="shared" si="1"/>
        <v/>
      </c>
      <c r="M22" s="48" t="str">
        <f t="shared" si="2"/>
        <v/>
      </c>
    </row>
    <row r="23" spans="1:13" x14ac:dyDescent="0.25">
      <c r="A23" s="23"/>
      <c r="B23" s="50" t="str">
        <f t="shared" si="0"/>
        <v/>
      </c>
      <c r="C23" s="24"/>
      <c r="D23" s="25"/>
      <c r="E23" s="25"/>
      <c r="F23" s="25"/>
      <c r="G23" s="26"/>
      <c r="H23" s="25"/>
      <c r="I23" s="25"/>
      <c r="J23" s="25"/>
      <c r="K23" s="25"/>
      <c r="L23" s="47" t="str">
        <f t="shared" si="1"/>
        <v/>
      </c>
      <c r="M23" s="48" t="str">
        <f t="shared" si="2"/>
        <v/>
      </c>
    </row>
    <row r="24" spans="1:13" x14ac:dyDescent="0.25">
      <c r="A24" s="23"/>
      <c r="B24" s="50" t="str">
        <f t="shared" si="0"/>
        <v/>
      </c>
      <c r="C24" s="24"/>
      <c r="D24" s="25"/>
      <c r="E24" s="25"/>
      <c r="F24" s="25"/>
      <c r="G24" s="26"/>
      <c r="H24" s="25"/>
      <c r="I24" s="25"/>
      <c r="J24" s="25"/>
      <c r="K24" s="25"/>
      <c r="L24" s="47" t="str">
        <f t="shared" si="1"/>
        <v/>
      </c>
      <c r="M24" s="48" t="str">
        <f t="shared" si="2"/>
        <v/>
      </c>
    </row>
    <row r="25" spans="1:13" x14ac:dyDescent="0.25">
      <c r="A25" s="23"/>
      <c r="B25" s="50" t="str">
        <f t="shared" si="0"/>
        <v/>
      </c>
      <c r="C25" s="24"/>
      <c r="D25" s="25"/>
      <c r="E25" s="25"/>
      <c r="F25" s="25"/>
      <c r="G25" s="26"/>
      <c r="H25" s="25"/>
      <c r="I25" s="25"/>
      <c r="J25" s="25"/>
      <c r="K25" s="25"/>
      <c r="L25" s="47" t="str">
        <f t="shared" si="1"/>
        <v/>
      </c>
      <c r="M25" s="48" t="str">
        <f t="shared" si="2"/>
        <v/>
      </c>
    </row>
    <row r="26" spans="1:13" x14ac:dyDescent="0.25">
      <c r="A26" s="23"/>
      <c r="B26" s="50" t="str">
        <f t="shared" si="0"/>
        <v/>
      </c>
      <c r="C26" s="24"/>
      <c r="D26" s="25"/>
      <c r="E26" s="25"/>
      <c r="F26" s="25"/>
      <c r="G26" s="26"/>
      <c r="H26" s="25"/>
      <c r="I26" s="25"/>
      <c r="J26" s="25"/>
      <c r="K26" s="25"/>
      <c r="L26" s="47" t="str">
        <f t="shared" si="1"/>
        <v/>
      </c>
      <c r="M26" s="48" t="str">
        <f t="shared" si="2"/>
        <v/>
      </c>
    </row>
    <row r="27" spans="1:13" x14ac:dyDescent="0.25">
      <c r="A27" s="23"/>
      <c r="B27" s="50" t="str">
        <f t="shared" si="0"/>
        <v/>
      </c>
      <c r="C27" s="24"/>
      <c r="D27" s="25"/>
      <c r="E27" s="25"/>
      <c r="F27" s="25"/>
      <c r="G27" s="26"/>
      <c r="H27" s="25"/>
      <c r="I27" s="25"/>
      <c r="J27" s="25"/>
      <c r="K27" s="25"/>
      <c r="L27" s="47" t="str">
        <f t="shared" si="1"/>
        <v/>
      </c>
      <c r="M27" s="48" t="str">
        <f t="shared" si="2"/>
        <v/>
      </c>
    </row>
    <row r="28" spans="1:13" x14ac:dyDescent="0.25">
      <c r="A28" s="23"/>
      <c r="B28" s="50" t="str">
        <f t="shared" si="0"/>
        <v/>
      </c>
      <c r="C28" s="24"/>
      <c r="D28" s="25"/>
      <c r="E28" s="25"/>
      <c r="F28" s="25"/>
      <c r="G28" s="26"/>
      <c r="H28" s="25"/>
      <c r="I28" s="25"/>
      <c r="J28" s="25"/>
      <c r="K28" s="25"/>
      <c r="L28" s="47" t="str">
        <f t="shared" si="1"/>
        <v/>
      </c>
      <c r="M28" s="48" t="str">
        <f t="shared" si="2"/>
        <v/>
      </c>
    </row>
    <row r="29" spans="1:13" x14ac:dyDescent="0.25">
      <c r="A29" s="23"/>
      <c r="B29" s="50" t="str">
        <f t="shared" si="0"/>
        <v/>
      </c>
      <c r="C29" s="24"/>
      <c r="D29" s="25"/>
      <c r="E29" s="25"/>
      <c r="F29" s="25"/>
      <c r="G29" s="26"/>
      <c r="H29" s="25"/>
      <c r="I29" s="25"/>
      <c r="J29" s="25"/>
      <c r="K29" s="25"/>
      <c r="L29" s="47" t="str">
        <f t="shared" si="1"/>
        <v/>
      </c>
      <c r="M29" s="48" t="str">
        <f t="shared" si="2"/>
        <v/>
      </c>
    </row>
    <row r="30" spans="1:13" x14ac:dyDescent="0.25">
      <c r="A30" s="23"/>
      <c r="B30" s="50" t="str">
        <f t="shared" si="0"/>
        <v/>
      </c>
      <c r="C30" s="24"/>
      <c r="D30" s="25"/>
      <c r="E30" s="25"/>
      <c r="F30" s="25"/>
      <c r="G30" s="26"/>
      <c r="H30" s="25"/>
      <c r="I30" s="25"/>
      <c r="J30" s="25"/>
      <c r="K30" s="25"/>
      <c r="L30" s="47" t="str">
        <f t="shared" si="1"/>
        <v/>
      </c>
      <c r="M30" s="48" t="str">
        <f t="shared" si="2"/>
        <v/>
      </c>
    </row>
  </sheetData>
  <sheetProtection algorithmName="SHA-512" hashValue="tDHbFZ1EZpcYaQka0XF4tvaPoATX26anT+sxm+2Wb71z9WFW4A8P2gz1oF0NBwq7iOzHVMMZ/vB2c7vO6y48CA==" saltValue="BKIIXT3DfbkKV4rfATlESA==" spinCount="100000" sheet="1" selectLockedCells="1"/>
  <mergeCells count="1">
    <mergeCell ref="B8:E8"/>
  </mergeCells>
  <conditionalFormatting sqref="C11:K11">
    <cfRule type="expression" dxfId="13" priority="3">
      <formula>$L11="Erreur"</formula>
    </cfRule>
  </conditionalFormatting>
  <conditionalFormatting sqref="G11:G30">
    <cfRule type="expression" dxfId="12" priority="1">
      <formula>L12="Erreur"</formula>
    </cfRule>
  </conditionalFormatting>
  <conditionalFormatting sqref="L3">
    <cfRule type="expression" dxfId="11" priority="6">
      <formula>N3&gt;0</formula>
    </cfRule>
  </conditionalFormatting>
  <conditionalFormatting sqref="M3">
    <cfRule type="expression" dxfId="10" priority="5">
      <formula>N3&gt;0</formula>
    </cfRule>
  </conditionalFormatting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'@lists'!$A$10:$B$10</xm:f>
          </x14:formula1>
          <xm:sqref>C13:C30</xm:sqref>
        </x14:dataValidation>
        <x14:dataValidation type="list" allowBlank="1" showInputMessage="1" showErrorMessage="1" errorTitle="Saisie non valide" error="Seules les valeurs Madame et Monsieur sont autorisées." xr:uid="{00000000-0002-0000-0300-000001000000}">
          <x14:formula1>
            <xm:f>'@lists'!$A$10:$B$10</xm:f>
          </x14:formula1>
          <xm:sqref>C11:C12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N30"/>
  <sheetViews>
    <sheetView zoomScaleNormal="100" workbookViewId="0">
      <selection activeCell="C11" sqref="C11"/>
    </sheetView>
  </sheetViews>
  <sheetFormatPr baseColWidth="10" defaultRowHeight="13.2" x14ac:dyDescent="0.25"/>
  <cols>
    <col min="1" max="1" width="13" customWidth="1"/>
    <col min="2" max="11" width="21.5546875" customWidth="1"/>
    <col min="12" max="12" width="7.6640625" customWidth="1"/>
    <col min="13" max="13" width="62.6640625" customWidth="1"/>
  </cols>
  <sheetData>
    <row r="1" spans="1:14" ht="46.8" x14ac:dyDescent="0.25">
      <c r="A1" s="1"/>
      <c r="B1" s="10"/>
      <c r="C1" s="16"/>
      <c r="D1" s="8"/>
      <c r="E1" s="7"/>
      <c r="L1" s="43" t="s">
        <v>357</v>
      </c>
      <c r="M1" s="44" t="s">
        <v>358</v>
      </c>
    </row>
    <row r="2" spans="1:14" ht="13.8" x14ac:dyDescent="0.25">
      <c r="A2" s="4" t="s">
        <v>171</v>
      </c>
      <c r="B2" s="2">
        <f>'TB020101'!B2</f>
        <v>0</v>
      </c>
      <c r="C2" s="17" t="s">
        <v>132</v>
      </c>
      <c r="D2" s="13">
        <f>'TB020101'!D2</f>
        <v>0</v>
      </c>
    </row>
    <row r="3" spans="1:14" ht="31.8" x14ac:dyDescent="0.3">
      <c r="A3" s="4"/>
      <c r="B3" s="2"/>
      <c r="C3" s="17"/>
      <c r="D3" s="3" t="str">
        <f>IF(D1&lt;&gt;"",D1,"")</f>
        <v/>
      </c>
      <c r="L3" s="45" t="str">
        <f>IF(N3&gt;0,"L","J")</f>
        <v>L</v>
      </c>
      <c r="M3" s="46" t="str">
        <f>IF(N3&gt;0,"Votre formulaire contient des erreurs. Vous ne pouvez pas le déposer sur le portail ONEGATE","Votre formulaire ne contient pas d'erreur. Vous pouvez le déposer sur le portail ONEGATE")</f>
        <v>Votre formulaire contient des erreurs. Vous ne pouvez pas le déposer sur le portail ONEGATE</v>
      </c>
      <c r="N3" s="47">
        <f>'TB020101'!N3</f>
        <v>4</v>
      </c>
    </row>
    <row r="4" spans="1:14" ht="13.8" x14ac:dyDescent="0.25">
      <c r="A4" s="4" t="s">
        <v>121</v>
      </c>
      <c r="B4" s="14">
        <f>'TB020101'!B4</f>
        <v>0</v>
      </c>
      <c r="C4" s="17"/>
      <c r="D4" s="20"/>
    </row>
    <row r="5" spans="1:14" ht="13.8" x14ac:dyDescent="0.25">
      <c r="A5" s="5" t="s">
        <v>172</v>
      </c>
      <c r="B5" s="40" t="str">
        <f>'TB020101'!B5</f>
        <v/>
      </c>
      <c r="C5" s="18"/>
      <c r="D5" s="15"/>
      <c r="F5" s="22" t="str">
        <f>IF(AND(RIGHT(B5,7)="unfiled",B11=1),"Le tableau étant non remis, il ne doit pas être renseigné","")</f>
        <v/>
      </c>
    </row>
    <row r="7" spans="1:14" ht="13.8" x14ac:dyDescent="0.25">
      <c r="A7" s="7"/>
      <c r="B7" s="9" t="s">
        <v>310</v>
      </c>
    </row>
    <row r="8" spans="1:14" x14ac:dyDescent="0.25">
      <c r="B8" s="51" t="s">
        <v>361</v>
      </c>
      <c r="C8" s="52"/>
      <c r="D8" s="52"/>
      <c r="E8" s="52"/>
    </row>
    <row r="9" spans="1:14" x14ac:dyDescent="0.25">
      <c r="B9" s="12" t="s">
        <v>233</v>
      </c>
      <c r="C9" s="12" t="s">
        <v>256</v>
      </c>
      <c r="D9" s="12" t="s">
        <v>230</v>
      </c>
      <c r="E9" s="12" t="s">
        <v>254</v>
      </c>
      <c r="F9" s="12" t="s">
        <v>138</v>
      </c>
      <c r="G9" s="12" t="s">
        <v>120</v>
      </c>
      <c r="H9" s="12" t="s">
        <v>232</v>
      </c>
      <c r="I9" s="12" t="s">
        <v>114</v>
      </c>
      <c r="J9" s="12" t="s">
        <v>265</v>
      </c>
      <c r="K9" s="12" t="s">
        <v>264</v>
      </c>
    </row>
    <row r="10" spans="1:14" x14ac:dyDescent="0.25">
      <c r="B10" s="19" t="s">
        <v>83</v>
      </c>
      <c r="C10" s="19" t="s">
        <v>84</v>
      </c>
      <c r="D10" s="19" t="s">
        <v>85</v>
      </c>
      <c r="E10" s="19" t="s">
        <v>86</v>
      </c>
      <c r="F10" s="19" t="s">
        <v>87</v>
      </c>
      <c r="G10" s="19" t="s">
        <v>88</v>
      </c>
      <c r="H10" s="19" t="s">
        <v>89</v>
      </c>
      <c r="I10" s="19" t="s">
        <v>90</v>
      </c>
      <c r="J10" s="19" t="s">
        <v>91</v>
      </c>
      <c r="K10" s="19" t="s">
        <v>92</v>
      </c>
    </row>
    <row r="11" spans="1:14" x14ac:dyDescent="0.25">
      <c r="A11" s="6"/>
      <c r="B11" s="50" t="str">
        <f>IF(AND(C11&lt;&gt;"",D11&lt;&gt;"",E11&lt;&gt;"",F11&lt;&gt;"",G11&lt;&gt;"",H11&lt;&gt;"",I11&lt;&gt;"",J11&lt;&gt;"",K11&lt;&gt;""),1,"")</f>
        <v/>
      </c>
      <c r="C11" s="24"/>
      <c r="D11" s="25"/>
      <c r="E11" s="25"/>
      <c r="F11" s="25"/>
      <c r="G11" s="26"/>
      <c r="H11" s="25"/>
      <c r="I11" s="25"/>
      <c r="J11" s="25"/>
      <c r="K11" s="25"/>
      <c r="L11" s="47" t="str">
        <f>IF(M11&lt;&gt;"","Erreur","")</f>
        <v/>
      </c>
      <c r="M11" s="48" t="str">
        <f>IF(AND(C7="Remis",$B$11&lt;&gt;1),"Le tableau étant remis, au moins une ligne doit être renseignée.",IF(G11&gt;$D$2,"Format erroné ou date renseignée supérieure à la date d'échéance.",""))</f>
        <v/>
      </c>
    </row>
    <row r="12" spans="1:14" x14ac:dyDescent="0.25">
      <c r="A12" s="23"/>
      <c r="B12" s="50" t="str">
        <f>IF(OR(C12&lt;&gt;"",D12&lt;&gt;"",E12&lt;&gt;"",F12&lt;&gt;"",G12&lt;&gt;"",H12&lt;&gt;"",I12&lt;&gt;"",J12&lt;&gt;"",K12&lt;&gt;""),B11+1,"")</f>
        <v/>
      </c>
      <c r="C12" s="24"/>
      <c r="D12" s="25"/>
      <c r="E12" s="25"/>
      <c r="F12" s="25"/>
      <c r="G12" s="26"/>
      <c r="H12" s="25"/>
      <c r="I12" s="25"/>
      <c r="J12" s="25"/>
      <c r="K12" s="25"/>
      <c r="L12" s="47" t="str">
        <f t="shared" ref="L12:L30" si="0">IF(M12&lt;&gt;"","Erreur","")</f>
        <v/>
      </c>
      <c r="M12" s="48" t="str">
        <f t="shared" ref="M12:M30" si="1">IF(AND(C8="Remis",$B$11&lt;&gt;1),"Le tableau étant remis, au moins une ligne doit être renseignée.",IF(G12&gt;$D$2,"Format erroné ou date renseignée supérieure à la date d'échéance.",""))</f>
        <v/>
      </c>
    </row>
    <row r="13" spans="1:14" x14ac:dyDescent="0.25">
      <c r="A13" s="23"/>
      <c r="B13" s="50" t="str">
        <f t="shared" ref="B13:B30" si="2">IF(OR(C13&lt;&gt;"",D13&lt;&gt;"",E13&lt;&gt;"",F13&lt;&gt;"",G13&lt;&gt;"",H13&lt;&gt;"",I13&lt;&gt;"",J13&lt;&gt;"",K13&lt;&gt;""),B12+1,"")</f>
        <v/>
      </c>
      <c r="C13" s="24"/>
      <c r="D13" s="25"/>
      <c r="E13" s="25"/>
      <c r="F13" s="25"/>
      <c r="G13" s="26"/>
      <c r="H13" s="25"/>
      <c r="I13" s="25"/>
      <c r="J13" s="25"/>
      <c r="K13" s="25"/>
      <c r="L13" s="47" t="str">
        <f t="shared" si="0"/>
        <v/>
      </c>
      <c r="M13" s="48" t="str">
        <f t="shared" si="1"/>
        <v/>
      </c>
    </row>
    <row r="14" spans="1:14" x14ac:dyDescent="0.25">
      <c r="A14" s="23"/>
      <c r="B14" s="50" t="str">
        <f t="shared" si="2"/>
        <v/>
      </c>
      <c r="C14" s="24"/>
      <c r="D14" s="25"/>
      <c r="E14" s="25"/>
      <c r="F14" s="25"/>
      <c r="G14" s="26"/>
      <c r="H14" s="25"/>
      <c r="I14" s="25"/>
      <c r="J14" s="25"/>
      <c r="K14" s="25"/>
      <c r="L14" s="47" t="str">
        <f t="shared" si="0"/>
        <v/>
      </c>
      <c r="M14" s="48" t="str">
        <f t="shared" si="1"/>
        <v/>
      </c>
    </row>
    <row r="15" spans="1:14" x14ac:dyDescent="0.25">
      <c r="A15" s="23"/>
      <c r="B15" s="50" t="str">
        <f t="shared" si="2"/>
        <v/>
      </c>
      <c r="C15" s="24"/>
      <c r="D15" s="25"/>
      <c r="E15" s="25"/>
      <c r="F15" s="25"/>
      <c r="G15" s="26"/>
      <c r="H15" s="25"/>
      <c r="I15" s="25"/>
      <c r="J15" s="25"/>
      <c r="K15" s="25"/>
      <c r="L15" s="47" t="str">
        <f t="shared" si="0"/>
        <v/>
      </c>
      <c r="M15" s="48" t="str">
        <f t="shared" si="1"/>
        <v/>
      </c>
    </row>
    <row r="16" spans="1:14" x14ac:dyDescent="0.25">
      <c r="A16" s="23"/>
      <c r="B16" s="50" t="str">
        <f t="shared" si="2"/>
        <v/>
      </c>
      <c r="C16" s="24"/>
      <c r="D16" s="25"/>
      <c r="E16" s="25"/>
      <c r="F16" s="25"/>
      <c r="G16" s="26"/>
      <c r="H16" s="25"/>
      <c r="I16" s="25"/>
      <c r="J16" s="25"/>
      <c r="K16" s="25"/>
      <c r="L16" s="47" t="str">
        <f t="shared" si="0"/>
        <v/>
      </c>
      <c r="M16" s="48" t="str">
        <f t="shared" si="1"/>
        <v/>
      </c>
    </row>
    <row r="17" spans="1:13" x14ac:dyDescent="0.25">
      <c r="A17" s="23"/>
      <c r="B17" s="50" t="str">
        <f t="shared" si="2"/>
        <v/>
      </c>
      <c r="C17" s="24"/>
      <c r="D17" s="25"/>
      <c r="E17" s="25"/>
      <c r="F17" s="25"/>
      <c r="G17" s="26"/>
      <c r="H17" s="25"/>
      <c r="I17" s="25"/>
      <c r="J17" s="25"/>
      <c r="K17" s="25"/>
      <c r="L17" s="47" t="str">
        <f t="shared" si="0"/>
        <v/>
      </c>
      <c r="M17" s="48" t="str">
        <f t="shared" si="1"/>
        <v/>
      </c>
    </row>
    <row r="18" spans="1:13" x14ac:dyDescent="0.25">
      <c r="A18" s="23"/>
      <c r="B18" s="50" t="str">
        <f t="shared" si="2"/>
        <v/>
      </c>
      <c r="C18" s="24"/>
      <c r="D18" s="25"/>
      <c r="E18" s="25"/>
      <c r="F18" s="25"/>
      <c r="G18" s="26"/>
      <c r="H18" s="25"/>
      <c r="I18" s="25"/>
      <c r="J18" s="25"/>
      <c r="K18" s="25"/>
      <c r="L18" s="47" t="str">
        <f t="shared" si="0"/>
        <v/>
      </c>
      <c r="M18" s="48" t="str">
        <f t="shared" si="1"/>
        <v/>
      </c>
    </row>
    <row r="19" spans="1:13" x14ac:dyDescent="0.25">
      <c r="A19" s="23"/>
      <c r="B19" s="50" t="str">
        <f t="shared" si="2"/>
        <v/>
      </c>
      <c r="C19" s="24"/>
      <c r="D19" s="25"/>
      <c r="E19" s="25"/>
      <c r="F19" s="25"/>
      <c r="G19" s="26"/>
      <c r="H19" s="25"/>
      <c r="I19" s="25"/>
      <c r="J19" s="25"/>
      <c r="K19" s="25"/>
      <c r="L19" s="47" t="str">
        <f t="shared" si="0"/>
        <v/>
      </c>
      <c r="M19" s="48" t="str">
        <f t="shared" si="1"/>
        <v/>
      </c>
    </row>
    <row r="20" spans="1:13" x14ac:dyDescent="0.25">
      <c r="A20" s="23"/>
      <c r="B20" s="50" t="str">
        <f t="shared" si="2"/>
        <v/>
      </c>
      <c r="C20" s="24"/>
      <c r="D20" s="25"/>
      <c r="E20" s="25"/>
      <c r="F20" s="25"/>
      <c r="G20" s="26"/>
      <c r="H20" s="25"/>
      <c r="I20" s="25"/>
      <c r="J20" s="25"/>
      <c r="K20" s="25"/>
      <c r="L20" s="47" t="str">
        <f t="shared" si="0"/>
        <v/>
      </c>
      <c r="M20" s="48" t="str">
        <f t="shared" si="1"/>
        <v/>
      </c>
    </row>
    <row r="21" spans="1:13" x14ac:dyDescent="0.25">
      <c r="A21" s="23"/>
      <c r="B21" s="50" t="str">
        <f t="shared" si="2"/>
        <v/>
      </c>
      <c r="C21" s="24"/>
      <c r="D21" s="25"/>
      <c r="E21" s="25"/>
      <c r="F21" s="25"/>
      <c r="G21" s="26"/>
      <c r="H21" s="25"/>
      <c r="I21" s="25"/>
      <c r="J21" s="25"/>
      <c r="K21" s="25"/>
      <c r="L21" s="47" t="str">
        <f t="shared" si="0"/>
        <v/>
      </c>
      <c r="M21" s="48" t="str">
        <f t="shared" si="1"/>
        <v/>
      </c>
    </row>
    <row r="22" spans="1:13" x14ac:dyDescent="0.25">
      <c r="A22" s="23"/>
      <c r="B22" s="50" t="str">
        <f t="shared" si="2"/>
        <v/>
      </c>
      <c r="C22" s="24"/>
      <c r="D22" s="25"/>
      <c r="E22" s="25"/>
      <c r="F22" s="25"/>
      <c r="G22" s="26"/>
      <c r="H22" s="25"/>
      <c r="I22" s="25"/>
      <c r="J22" s="25"/>
      <c r="K22" s="25"/>
      <c r="L22" s="47" t="str">
        <f t="shared" si="0"/>
        <v/>
      </c>
      <c r="M22" s="48" t="str">
        <f t="shared" si="1"/>
        <v/>
      </c>
    </row>
    <row r="23" spans="1:13" x14ac:dyDescent="0.25">
      <c r="A23" s="23"/>
      <c r="B23" s="50" t="str">
        <f t="shared" si="2"/>
        <v/>
      </c>
      <c r="C23" s="24"/>
      <c r="D23" s="25"/>
      <c r="E23" s="25"/>
      <c r="F23" s="25"/>
      <c r="G23" s="26"/>
      <c r="H23" s="25"/>
      <c r="I23" s="25"/>
      <c r="J23" s="25"/>
      <c r="K23" s="25"/>
      <c r="L23" s="47" t="str">
        <f t="shared" si="0"/>
        <v/>
      </c>
      <c r="M23" s="48" t="str">
        <f t="shared" si="1"/>
        <v/>
      </c>
    </row>
    <row r="24" spans="1:13" x14ac:dyDescent="0.25">
      <c r="A24" s="23"/>
      <c r="B24" s="50" t="str">
        <f t="shared" si="2"/>
        <v/>
      </c>
      <c r="C24" s="24"/>
      <c r="D24" s="25"/>
      <c r="E24" s="25"/>
      <c r="F24" s="25"/>
      <c r="G24" s="26"/>
      <c r="H24" s="25"/>
      <c r="I24" s="25"/>
      <c r="J24" s="25"/>
      <c r="K24" s="25"/>
      <c r="L24" s="47" t="str">
        <f t="shared" si="0"/>
        <v/>
      </c>
      <c r="M24" s="48" t="str">
        <f t="shared" si="1"/>
        <v/>
      </c>
    </row>
    <row r="25" spans="1:13" x14ac:dyDescent="0.25">
      <c r="A25" s="23"/>
      <c r="B25" s="50" t="str">
        <f t="shared" si="2"/>
        <v/>
      </c>
      <c r="C25" s="24"/>
      <c r="D25" s="25"/>
      <c r="E25" s="25"/>
      <c r="F25" s="25"/>
      <c r="G25" s="26"/>
      <c r="H25" s="25"/>
      <c r="I25" s="25"/>
      <c r="J25" s="25"/>
      <c r="K25" s="25"/>
      <c r="L25" s="47" t="str">
        <f t="shared" si="0"/>
        <v/>
      </c>
      <c r="M25" s="48" t="str">
        <f t="shared" si="1"/>
        <v/>
      </c>
    </row>
    <row r="26" spans="1:13" x14ac:dyDescent="0.25">
      <c r="A26" s="23"/>
      <c r="B26" s="50" t="str">
        <f t="shared" si="2"/>
        <v/>
      </c>
      <c r="C26" s="24"/>
      <c r="D26" s="25"/>
      <c r="E26" s="25"/>
      <c r="F26" s="25"/>
      <c r="G26" s="26"/>
      <c r="H26" s="25"/>
      <c r="I26" s="25"/>
      <c r="J26" s="25"/>
      <c r="K26" s="25"/>
      <c r="L26" s="47" t="str">
        <f t="shared" si="0"/>
        <v/>
      </c>
      <c r="M26" s="48" t="str">
        <f t="shared" si="1"/>
        <v/>
      </c>
    </row>
    <row r="27" spans="1:13" x14ac:dyDescent="0.25">
      <c r="A27" s="23"/>
      <c r="B27" s="50" t="str">
        <f t="shared" si="2"/>
        <v/>
      </c>
      <c r="C27" s="24"/>
      <c r="D27" s="25"/>
      <c r="E27" s="25"/>
      <c r="F27" s="25"/>
      <c r="G27" s="26"/>
      <c r="H27" s="25"/>
      <c r="I27" s="25"/>
      <c r="J27" s="25"/>
      <c r="K27" s="25"/>
      <c r="L27" s="47" t="str">
        <f t="shared" si="0"/>
        <v/>
      </c>
      <c r="M27" s="48" t="str">
        <f t="shared" si="1"/>
        <v/>
      </c>
    </row>
    <row r="28" spans="1:13" x14ac:dyDescent="0.25">
      <c r="A28" s="23"/>
      <c r="B28" s="50" t="str">
        <f t="shared" si="2"/>
        <v/>
      </c>
      <c r="C28" s="24"/>
      <c r="D28" s="25"/>
      <c r="E28" s="25"/>
      <c r="F28" s="25"/>
      <c r="G28" s="26"/>
      <c r="H28" s="25"/>
      <c r="I28" s="25"/>
      <c r="J28" s="25"/>
      <c r="K28" s="25"/>
      <c r="L28" s="47" t="str">
        <f t="shared" si="0"/>
        <v/>
      </c>
      <c r="M28" s="48" t="str">
        <f t="shared" si="1"/>
        <v/>
      </c>
    </row>
    <row r="29" spans="1:13" x14ac:dyDescent="0.25">
      <c r="A29" s="23"/>
      <c r="B29" s="50" t="str">
        <f t="shared" si="2"/>
        <v/>
      </c>
      <c r="C29" s="24"/>
      <c r="D29" s="25"/>
      <c r="E29" s="25"/>
      <c r="F29" s="25"/>
      <c r="G29" s="26"/>
      <c r="H29" s="25"/>
      <c r="I29" s="25"/>
      <c r="J29" s="25"/>
      <c r="K29" s="25"/>
      <c r="L29" s="47" t="str">
        <f t="shared" si="0"/>
        <v/>
      </c>
      <c r="M29" s="48" t="str">
        <f t="shared" si="1"/>
        <v/>
      </c>
    </row>
    <row r="30" spans="1:13" x14ac:dyDescent="0.25">
      <c r="A30" s="23"/>
      <c r="B30" s="50" t="str">
        <f t="shared" si="2"/>
        <v/>
      </c>
      <c r="C30" s="24"/>
      <c r="D30" s="25"/>
      <c r="E30" s="25"/>
      <c r="F30" s="25"/>
      <c r="G30" s="26"/>
      <c r="H30" s="25"/>
      <c r="I30" s="25"/>
      <c r="J30" s="25"/>
      <c r="K30" s="25"/>
      <c r="L30" s="47" t="str">
        <f t="shared" si="0"/>
        <v/>
      </c>
      <c r="M30" s="48" t="str">
        <f t="shared" si="1"/>
        <v/>
      </c>
    </row>
  </sheetData>
  <sheetProtection algorithmName="SHA-512" hashValue="4RFa8AoYs15R0mjuWnj55NSxUKq6Jf6Fw51WCNXXYZTeDA1rkvyy15ucVqJLQv9gg6fkZzF1NZWOsQr37fXUvg==" saltValue="XQELn8MWHrZQWcE3T19k4A==" spinCount="100000" sheet="1" selectLockedCells="1"/>
  <mergeCells count="1">
    <mergeCell ref="B8:E8"/>
  </mergeCells>
  <conditionalFormatting sqref="C11:K11">
    <cfRule type="expression" dxfId="9" priority="1">
      <formula>$L11="Erreur"</formula>
    </cfRule>
  </conditionalFormatting>
  <conditionalFormatting sqref="G11:G30">
    <cfRule type="expression" dxfId="8" priority="2">
      <formula>L12="Erreur"</formula>
    </cfRule>
  </conditionalFormatting>
  <conditionalFormatting sqref="G13:G30">
    <cfRule type="expression" dxfId="7" priority="5">
      <formula>G$11&gt;$D$2</formula>
    </cfRule>
    <cfRule type="expression" dxfId="6" priority="6">
      <formula>$G13&gt;$D$2</formula>
    </cfRule>
  </conditionalFormatting>
  <conditionalFormatting sqref="L3">
    <cfRule type="expression" dxfId="5" priority="4">
      <formula>N3&gt;0</formula>
    </cfRule>
  </conditionalFormatting>
  <conditionalFormatting sqref="M3">
    <cfRule type="expression" dxfId="4" priority="3">
      <formula>N3&gt;0</formula>
    </cfRule>
  </conditionalFormatting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'@lists'!$A$10:$B$10</xm:f>
          </x14:formula1>
          <xm:sqref>C13:C30</xm:sqref>
        </x14:dataValidation>
        <x14:dataValidation type="list" allowBlank="1" showInputMessage="1" showErrorMessage="1" errorTitle="Saisie non valide" error="Seules les valeurs Madame et Monsieur sont autorisées." xr:uid="{00000000-0002-0000-0400-000001000000}">
          <x14:formula1>
            <xm:f>'@lists'!$A$10:$B$10</xm:f>
          </x14:formula1>
          <xm:sqref>C11:C12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1"/>
  <sheetViews>
    <sheetView workbookViewId="0">
      <selection activeCell="J12" sqref="J12"/>
    </sheetView>
  </sheetViews>
  <sheetFormatPr baseColWidth="10" defaultRowHeight="13.2" x14ac:dyDescent="0.25"/>
  <cols>
    <col min="1" max="1" width="13" customWidth="1"/>
    <col min="2" max="10" width="21.5546875" customWidth="1"/>
    <col min="11" max="11" width="7.6640625" customWidth="1"/>
    <col min="12" max="12" width="62.6640625" customWidth="1"/>
    <col min="13" max="16" width="0" hidden="1" customWidth="1"/>
  </cols>
  <sheetData>
    <row r="1" spans="1:16" ht="46.8" x14ac:dyDescent="0.25">
      <c r="A1" s="1"/>
      <c r="B1" s="10"/>
      <c r="C1" s="16"/>
      <c r="D1" s="8"/>
      <c r="E1" s="30"/>
      <c r="K1" s="43" t="s">
        <v>357</v>
      </c>
      <c r="L1" s="44" t="s">
        <v>358</v>
      </c>
    </row>
    <row r="2" spans="1:16" ht="13.8" x14ac:dyDescent="0.25">
      <c r="A2" s="4" t="s">
        <v>171</v>
      </c>
      <c r="B2" s="2">
        <f>'TB020101'!B2</f>
        <v>0</v>
      </c>
      <c r="C2" s="17" t="s">
        <v>132</v>
      </c>
      <c r="D2" s="13">
        <f>'TB020101'!D2</f>
        <v>0</v>
      </c>
    </row>
    <row r="3" spans="1:16" ht="31.8" x14ac:dyDescent="0.3">
      <c r="A3" s="4"/>
      <c r="B3" s="2"/>
      <c r="C3" s="17"/>
      <c r="D3" s="3" t="str">
        <f>IF(D1&lt;&gt;"",D1,"")</f>
        <v/>
      </c>
      <c r="K3" s="45" t="str">
        <f>IF(M3&gt;0,"L","J")</f>
        <v>L</v>
      </c>
      <c r="L3" s="46" t="str">
        <f>IF(M3&gt;0,"Votre formulaire contient des erreurs. Vous ne pouvez pas le déposer sur le portail ONEGATE","Votre formulaire ne contient pas d'erreur. Vous pouvez le déposer sur le portail ONEGATE")</f>
        <v>Votre formulaire contient des erreurs. Vous ne pouvez pas le déposer sur le portail ONEGATE</v>
      </c>
      <c r="M3" s="47">
        <f>'TB020101'!N3</f>
        <v>4</v>
      </c>
    </row>
    <row r="4" spans="1:16" ht="13.8" x14ac:dyDescent="0.25">
      <c r="A4" s="4" t="s">
        <v>121</v>
      </c>
      <c r="B4" s="14">
        <f>'TB020101'!B4</f>
        <v>0</v>
      </c>
      <c r="C4" s="17"/>
      <c r="D4" s="20"/>
    </row>
    <row r="5" spans="1:16" ht="13.8" x14ac:dyDescent="0.25">
      <c r="A5" s="31" t="s">
        <v>172</v>
      </c>
      <c r="B5" s="32" t="str">
        <f>IF(C7="Non remis",CONCATENATE(B7,"_unfiled"),IF(C7="Remis",B7,""))</f>
        <v/>
      </c>
      <c r="C5" s="33"/>
      <c r="D5" s="34"/>
      <c r="F5" s="22" t="str">
        <f>IF(AND(RIGHT(B5,7)="unfiled",B12=1),"Le tableau étant non remis, il ne doit pas être renseigné","")</f>
        <v/>
      </c>
    </row>
    <row r="7" spans="1:16" ht="13.8" x14ac:dyDescent="0.25">
      <c r="A7" s="30"/>
      <c r="B7" s="35" t="s">
        <v>326</v>
      </c>
      <c r="C7" s="26"/>
      <c r="E7" s="47" t="str">
        <f>IF(F7&lt;&gt;"","Erreur","")</f>
        <v>Erreur</v>
      </c>
      <c r="F7" s="22" t="str">
        <f>IF(C7="","Saisir Non remis ou Remis",IF(AND('TB020101'!C7="Non remis",'TB090101'!C7="Non remis"),"Un des deux tableaux doit être remis pour cette remise trimesrielle.",""))</f>
        <v>Saisir Non remis ou Remis</v>
      </c>
    </row>
    <row r="8" spans="1:16" ht="92.25" customHeight="1" x14ac:dyDescent="0.25">
      <c r="B8" s="51" t="s">
        <v>362</v>
      </c>
      <c r="C8" s="53"/>
      <c r="D8" s="53"/>
      <c r="E8" s="53"/>
      <c r="M8" s="58" t="s">
        <v>372</v>
      </c>
      <c r="N8" s="58" t="s">
        <v>373</v>
      </c>
      <c r="O8" s="58" t="s">
        <v>252</v>
      </c>
      <c r="P8" s="58" t="s">
        <v>253</v>
      </c>
    </row>
    <row r="9" spans="1:16" x14ac:dyDescent="0.25">
      <c r="B9" s="54" t="s">
        <v>233</v>
      </c>
      <c r="C9" s="55" t="s">
        <v>363</v>
      </c>
      <c r="D9" s="56"/>
      <c r="E9" s="56"/>
      <c r="F9" s="56"/>
      <c r="G9" s="56"/>
      <c r="H9" s="56"/>
      <c r="I9" s="56"/>
      <c r="J9" s="57"/>
    </row>
    <row r="10" spans="1:16" ht="91.8" x14ac:dyDescent="0.25">
      <c r="B10" s="54"/>
      <c r="C10" s="36" t="s">
        <v>364</v>
      </c>
      <c r="D10" s="36" t="s">
        <v>365</v>
      </c>
      <c r="E10" s="36" t="s">
        <v>366</v>
      </c>
      <c r="F10" s="36" t="s">
        <v>367</v>
      </c>
      <c r="G10" s="36" t="s">
        <v>368</v>
      </c>
      <c r="H10" s="36" t="s">
        <v>369</v>
      </c>
      <c r="I10" s="36" t="s">
        <v>370</v>
      </c>
      <c r="J10" s="36" t="s">
        <v>371</v>
      </c>
    </row>
    <row r="11" spans="1:16" x14ac:dyDescent="0.25">
      <c r="B11" s="37" t="s">
        <v>43</v>
      </c>
      <c r="C11" s="37" t="s">
        <v>44</v>
      </c>
      <c r="D11" s="37" t="s">
        <v>45</v>
      </c>
      <c r="E11" s="37" t="s">
        <v>46</v>
      </c>
      <c r="F11" s="37" t="s">
        <v>49</v>
      </c>
      <c r="G11" s="37" t="s">
        <v>47</v>
      </c>
      <c r="H11" s="37" t="s">
        <v>50</v>
      </c>
      <c r="I11" s="37" t="s">
        <v>51</v>
      </c>
      <c r="J11" s="37" t="s">
        <v>52</v>
      </c>
    </row>
    <row r="12" spans="1:16" x14ac:dyDescent="0.25">
      <c r="A12" s="38"/>
      <c r="B12" s="49" t="str">
        <f>IF(AND(C12&lt;&gt;"",D12&lt;&gt;"",E12&lt;&gt;"",F12&lt;&gt;"",G12&lt;&gt;"",H12&lt;&gt;"",I12&lt;&gt;"",J12&lt;&gt;""),1,"")</f>
        <v/>
      </c>
      <c r="C12" s="25"/>
      <c r="D12" s="25"/>
      <c r="E12" s="39"/>
      <c r="F12" s="39"/>
      <c r="G12" s="41"/>
      <c r="H12" s="41"/>
      <c r="I12" s="25"/>
      <c r="J12" s="25"/>
      <c r="K12" s="47" t="str">
        <f t="shared" ref="K12" si="0">IF(L12&lt;&gt;"","Erreur","")</f>
        <v/>
      </c>
      <c r="L12" s="48" t="str">
        <f>IF(AND(C7="Remis",$B$12&lt;&gt;1),"Le tableau étant remis, au moins une ligne doit être renseignée.","")</f>
        <v/>
      </c>
    </row>
    <row r="13" spans="1:16" x14ac:dyDescent="0.25">
      <c r="A13" s="38"/>
      <c r="B13" s="49" t="str">
        <f>IF(OR(C13&lt;&gt;"",D13&lt;&gt;"",E13&lt;&gt;"",F13&lt;&gt;"",G13&lt;&gt;"",H13&lt;&gt;"",I13&lt;&gt;"",J13&lt;&gt;""),B12+1,"")</f>
        <v/>
      </c>
      <c r="C13" s="25"/>
      <c r="D13" s="25"/>
      <c r="E13" s="39"/>
      <c r="F13" s="39"/>
      <c r="G13" s="41"/>
      <c r="H13" s="41"/>
      <c r="I13" s="25"/>
      <c r="J13" s="25"/>
    </row>
    <row r="14" spans="1:16" x14ac:dyDescent="0.25">
      <c r="A14" s="38"/>
      <c r="B14" s="49" t="str">
        <f t="shared" ref="B14:B31" si="1">IF(OR(C14&lt;&gt;"",D14&lt;&gt;"",E14&lt;&gt;"",F14&lt;&gt;"",G14&lt;&gt;"",H14&lt;&gt;"",I14&lt;&gt;"",J14&lt;&gt;""),B13+1,"")</f>
        <v/>
      </c>
      <c r="C14" s="25"/>
      <c r="D14" s="25"/>
      <c r="E14" s="39"/>
      <c r="F14" s="39"/>
      <c r="G14" s="41"/>
      <c r="H14" s="41"/>
      <c r="I14" s="25"/>
      <c r="J14" s="25"/>
    </row>
    <row r="15" spans="1:16" x14ac:dyDescent="0.25">
      <c r="A15" s="38"/>
      <c r="B15" s="49" t="str">
        <f t="shared" si="1"/>
        <v/>
      </c>
      <c r="C15" s="25"/>
      <c r="D15" s="25"/>
      <c r="E15" s="39"/>
      <c r="F15" s="39"/>
      <c r="G15" s="41"/>
      <c r="H15" s="41"/>
      <c r="I15" s="25"/>
      <c r="J15" s="25"/>
    </row>
    <row r="16" spans="1:16" x14ac:dyDescent="0.25">
      <c r="A16" s="38"/>
      <c r="B16" s="49" t="str">
        <f t="shared" si="1"/>
        <v/>
      </c>
      <c r="C16" s="25"/>
      <c r="D16" s="25"/>
      <c r="E16" s="39"/>
      <c r="F16" s="39"/>
      <c r="G16" s="41"/>
      <c r="H16" s="41"/>
      <c r="I16" s="25"/>
      <c r="J16" s="25"/>
    </row>
    <row r="17" spans="1:10" x14ac:dyDescent="0.25">
      <c r="A17" s="38"/>
      <c r="B17" s="49" t="str">
        <f t="shared" si="1"/>
        <v/>
      </c>
      <c r="C17" s="25"/>
      <c r="D17" s="25"/>
      <c r="E17" s="39"/>
      <c r="F17" s="39"/>
      <c r="G17" s="41"/>
      <c r="H17" s="41"/>
      <c r="I17" s="25"/>
      <c r="J17" s="25"/>
    </row>
    <row r="18" spans="1:10" x14ac:dyDescent="0.25">
      <c r="A18" s="38"/>
      <c r="B18" s="49" t="str">
        <f t="shared" si="1"/>
        <v/>
      </c>
      <c r="C18" s="25"/>
      <c r="D18" s="25"/>
      <c r="E18" s="39"/>
      <c r="F18" s="39"/>
      <c r="G18" s="41"/>
      <c r="H18" s="41"/>
      <c r="I18" s="25"/>
      <c r="J18" s="25"/>
    </row>
    <row r="19" spans="1:10" x14ac:dyDescent="0.25">
      <c r="A19" s="38"/>
      <c r="B19" s="49" t="str">
        <f t="shared" si="1"/>
        <v/>
      </c>
      <c r="C19" s="25"/>
      <c r="D19" s="25"/>
      <c r="E19" s="39"/>
      <c r="F19" s="39"/>
      <c r="G19" s="41"/>
      <c r="H19" s="41"/>
      <c r="I19" s="25"/>
      <c r="J19" s="25"/>
    </row>
    <row r="20" spans="1:10" x14ac:dyDescent="0.25">
      <c r="A20" s="38"/>
      <c r="B20" s="49" t="str">
        <f t="shared" si="1"/>
        <v/>
      </c>
      <c r="C20" s="25"/>
      <c r="D20" s="25"/>
      <c r="E20" s="39"/>
      <c r="F20" s="39"/>
      <c r="G20" s="41"/>
      <c r="H20" s="41"/>
      <c r="I20" s="25"/>
      <c r="J20" s="25"/>
    </row>
    <row r="21" spans="1:10" x14ac:dyDescent="0.25">
      <c r="A21" s="38"/>
      <c r="B21" s="49" t="str">
        <f t="shared" si="1"/>
        <v/>
      </c>
      <c r="C21" s="25"/>
      <c r="D21" s="25"/>
      <c r="E21" s="39"/>
      <c r="F21" s="39"/>
      <c r="G21" s="41"/>
      <c r="H21" s="41"/>
      <c r="I21" s="25"/>
      <c r="J21" s="25"/>
    </row>
    <row r="22" spans="1:10" x14ac:dyDescent="0.25">
      <c r="A22" s="38"/>
      <c r="B22" s="49" t="str">
        <f t="shared" si="1"/>
        <v/>
      </c>
      <c r="C22" s="25"/>
      <c r="D22" s="25"/>
      <c r="E22" s="39"/>
      <c r="F22" s="39"/>
      <c r="G22" s="41"/>
      <c r="H22" s="41"/>
      <c r="I22" s="25"/>
      <c r="J22" s="25"/>
    </row>
    <row r="23" spans="1:10" x14ac:dyDescent="0.25">
      <c r="A23" s="38"/>
      <c r="B23" s="49" t="str">
        <f t="shared" si="1"/>
        <v/>
      </c>
      <c r="C23" s="25"/>
      <c r="D23" s="25"/>
      <c r="E23" s="39"/>
      <c r="F23" s="39"/>
      <c r="G23" s="41"/>
      <c r="H23" s="41"/>
      <c r="I23" s="25"/>
      <c r="J23" s="25"/>
    </row>
    <row r="24" spans="1:10" x14ac:dyDescent="0.25">
      <c r="A24" s="38"/>
      <c r="B24" s="49" t="str">
        <f t="shared" si="1"/>
        <v/>
      </c>
      <c r="C24" s="25"/>
      <c r="D24" s="25"/>
      <c r="E24" s="39"/>
      <c r="F24" s="39"/>
      <c r="G24" s="41"/>
      <c r="H24" s="41"/>
      <c r="I24" s="25"/>
      <c r="J24" s="25"/>
    </row>
    <row r="25" spans="1:10" x14ac:dyDescent="0.25">
      <c r="A25" s="38"/>
      <c r="B25" s="49" t="str">
        <f t="shared" si="1"/>
        <v/>
      </c>
      <c r="C25" s="25"/>
      <c r="D25" s="25"/>
      <c r="E25" s="39"/>
      <c r="F25" s="39"/>
      <c r="G25" s="41"/>
      <c r="H25" s="41"/>
      <c r="I25" s="25"/>
      <c r="J25" s="25"/>
    </row>
    <row r="26" spans="1:10" x14ac:dyDescent="0.25">
      <c r="A26" s="38"/>
      <c r="B26" s="49" t="str">
        <f t="shared" si="1"/>
        <v/>
      </c>
      <c r="C26" s="25"/>
      <c r="D26" s="25"/>
      <c r="E26" s="39"/>
      <c r="F26" s="39"/>
      <c r="G26" s="41"/>
      <c r="H26" s="41"/>
      <c r="I26" s="25"/>
      <c r="J26" s="25"/>
    </row>
    <row r="27" spans="1:10" x14ac:dyDescent="0.25">
      <c r="A27" s="38"/>
      <c r="B27" s="49" t="str">
        <f t="shared" si="1"/>
        <v/>
      </c>
      <c r="C27" s="25"/>
      <c r="D27" s="25"/>
      <c r="E27" s="39"/>
      <c r="F27" s="39"/>
      <c r="G27" s="41"/>
      <c r="H27" s="41"/>
      <c r="I27" s="25"/>
      <c r="J27" s="25"/>
    </row>
    <row r="28" spans="1:10" x14ac:dyDescent="0.25">
      <c r="A28" s="38"/>
      <c r="B28" s="49" t="str">
        <f t="shared" si="1"/>
        <v/>
      </c>
      <c r="C28" s="25"/>
      <c r="D28" s="25"/>
      <c r="E28" s="39"/>
      <c r="F28" s="39"/>
      <c r="G28" s="41"/>
      <c r="H28" s="41"/>
      <c r="I28" s="25"/>
      <c r="J28" s="25"/>
    </row>
    <row r="29" spans="1:10" x14ac:dyDescent="0.25">
      <c r="A29" s="38"/>
      <c r="B29" s="49" t="str">
        <f t="shared" si="1"/>
        <v/>
      </c>
      <c r="C29" s="25"/>
      <c r="D29" s="25"/>
      <c r="E29" s="39"/>
      <c r="F29" s="39"/>
      <c r="G29" s="41"/>
      <c r="H29" s="41"/>
      <c r="I29" s="25"/>
      <c r="J29" s="25"/>
    </row>
    <row r="30" spans="1:10" x14ac:dyDescent="0.25">
      <c r="A30" s="38"/>
      <c r="B30" s="49" t="str">
        <f t="shared" si="1"/>
        <v/>
      </c>
      <c r="C30" s="25"/>
      <c r="D30" s="25"/>
      <c r="E30" s="39"/>
      <c r="F30" s="39"/>
      <c r="G30" s="41"/>
      <c r="H30" s="41"/>
      <c r="I30" s="25"/>
      <c r="J30" s="25"/>
    </row>
    <row r="31" spans="1:10" x14ac:dyDescent="0.25">
      <c r="A31" s="38"/>
      <c r="B31" s="49" t="str">
        <f t="shared" si="1"/>
        <v/>
      </c>
      <c r="C31" s="25"/>
      <c r="D31" s="25"/>
      <c r="E31" s="39"/>
      <c r="F31" s="39"/>
      <c r="G31" s="41"/>
      <c r="H31" s="41"/>
      <c r="I31" s="25"/>
      <c r="J31" s="25"/>
    </row>
  </sheetData>
  <sheetProtection algorithmName="SHA-512" hashValue="heT8+rUFCgUXHjqy0CbkoPpI0i2AIt0RNtpdoXUiIVQ9pjwIqO2QmQNItu7JXBllLob7pgS3AdPlEhR27U7fYg==" saltValue="4q5VUF7v1ofqcvYTa6uQjQ==" spinCount="100000" sheet="1" selectLockedCells="1"/>
  <mergeCells count="3">
    <mergeCell ref="B8:E8"/>
    <mergeCell ref="B9:B10"/>
    <mergeCell ref="C9:J9"/>
  </mergeCells>
  <conditionalFormatting sqref="C7">
    <cfRule type="expression" dxfId="3" priority="4">
      <formula>E7="Erreur"</formula>
    </cfRule>
  </conditionalFormatting>
  <conditionalFormatting sqref="C12:J12 F13:F31">
    <cfRule type="expression" dxfId="2" priority="1">
      <formula>$K12="Erreur"</formula>
    </cfRule>
  </conditionalFormatting>
  <conditionalFormatting sqref="K3">
    <cfRule type="expression" dxfId="1" priority="3">
      <formula>M3&gt;0</formula>
    </cfRule>
  </conditionalFormatting>
  <conditionalFormatting sqref="L3">
    <cfRule type="expression" dxfId="0" priority="2">
      <formula>M3&gt;0</formula>
    </cfRule>
  </conditionalFormatting>
  <dataValidations count="4">
    <dataValidation allowBlank="1" showInputMessage="1" showErrorMessage="1" errorTitle="Saisie non valide" error="Seuls les nombres entiers sont autorisés." sqref="G13:H31" xr:uid="{00000000-0002-0000-0500-000000000000}"/>
    <dataValidation type="list" allowBlank="1" showInputMessage="1" showErrorMessage="1" errorTitle="Saisie non valide" error="Seules les valeurs Non remis et Remis sont autorisées." sqref="C7" xr:uid="{00000000-0002-0000-0500-000001000000}">
      <formula1>"Non remis,Remis"</formula1>
    </dataValidation>
    <dataValidation type="whole" allowBlank="1" showInputMessage="1" showErrorMessage="1" errorTitle="Saisie non valide" error="Seuls les nombres entiers sont autorisés." sqref="G12:H12" xr:uid="{00000000-0002-0000-0500-000002000000}">
      <formula1>0</formula1>
      <formula2>999999999</formula2>
    </dataValidation>
    <dataValidation type="list" allowBlank="1" showInputMessage="1" showErrorMessage="1" errorTitle="Saisie non valide" error="Seules les valeurs PSP DO et PSPI sont autorisées." sqref="F12:F31" xr:uid="{D9C9416E-0F82-42BA-A63C-8DF1C9C00FE9}">
      <formula1>$M$8:$P$8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aisie non valide" error="Seules les échéances disponibles dans la liste déroulante sont autorisées." xr:uid="{00000000-0002-0000-0500-000003000000}">
          <x14:formula1>
            <xm:f>'@lists'!$A$19:$IO$19</xm:f>
          </x14:formula1>
          <xm:sqref>E12:E31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O21"/>
  <sheetViews>
    <sheetView workbookViewId="0"/>
  </sheetViews>
  <sheetFormatPr baseColWidth="10" defaultRowHeight="13.2" x14ac:dyDescent="0.25"/>
  <sheetData>
    <row r="1" spans="1:4" x14ac:dyDescent="0.25">
      <c r="A1" t="s">
        <v>0</v>
      </c>
      <c r="B1" t="s">
        <v>300</v>
      </c>
      <c r="C1" t="s">
        <v>301</v>
      </c>
    </row>
    <row r="2" spans="1:4" x14ac:dyDescent="0.25">
      <c r="A2" t="s">
        <v>231</v>
      </c>
      <c r="B2" t="s">
        <v>266</v>
      </c>
    </row>
    <row r="3" spans="1:4" x14ac:dyDescent="0.25">
      <c r="A3" t="s">
        <v>0</v>
      </c>
      <c r="B3" t="s">
        <v>302</v>
      </c>
      <c r="C3" t="s">
        <v>303</v>
      </c>
    </row>
    <row r="4" spans="1:4" x14ac:dyDescent="0.25">
      <c r="A4" t="s">
        <v>0</v>
      </c>
      <c r="B4" t="s">
        <v>304</v>
      </c>
      <c r="C4" t="s">
        <v>305</v>
      </c>
    </row>
    <row r="5" spans="1:4" x14ac:dyDescent="0.25">
      <c r="A5" t="s">
        <v>0</v>
      </c>
      <c r="B5" t="s">
        <v>306</v>
      </c>
      <c r="C5" t="s">
        <v>307</v>
      </c>
    </row>
    <row r="6" spans="1:4" x14ac:dyDescent="0.25">
      <c r="A6" t="s">
        <v>224</v>
      </c>
      <c r="B6" t="s">
        <v>236</v>
      </c>
    </row>
    <row r="7" spans="1:4" x14ac:dyDescent="0.25">
      <c r="A7" t="s">
        <v>0</v>
      </c>
      <c r="B7" t="s">
        <v>308</v>
      </c>
      <c r="C7" t="s">
        <v>309</v>
      </c>
    </row>
    <row r="8" spans="1:4" x14ac:dyDescent="0.25">
      <c r="A8" t="s">
        <v>224</v>
      </c>
      <c r="B8" t="s">
        <v>225</v>
      </c>
      <c r="C8" t="s">
        <v>236</v>
      </c>
    </row>
    <row r="9" spans="1:4" x14ac:dyDescent="0.25">
      <c r="A9" t="s">
        <v>0</v>
      </c>
      <c r="B9" t="s">
        <v>310</v>
      </c>
      <c r="C9" t="s">
        <v>313</v>
      </c>
    </row>
    <row r="10" spans="1:4" x14ac:dyDescent="0.25">
      <c r="A10" t="s">
        <v>215</v>
      </c>
      <c r="B10" t="s">
        <v>216</v>
      </c>
    </row>
    <row r="11" spans="1:4" x14ac:dyDescent="0.25">
      <c r="A11" t="s">
        <v>0</v>
      </c>
      <c r="B11" t="s">
        <v>314</v>
      </c>
      <c r="C11" t="s">
        <v>315</v>
      </c>
    </row>
    <row r="12" spans="1:4" x14ac:dyDescent="0.25">
      <c r="A12" t="s">
        <v>0</v>
      </c>
      <c r="B12" t="s">
        <v>316</v>
      </c>
      <c r="C12" t="s">
        <v>317</v>
      </c>
    </row>
    <row r="13" spans="1:4" x14ac:dyDescent="0.25">
      <c r="A13" t="s">
        <v>1</v>
      </c>
      <c r="B13" t="s">
        <v>2</v>
      </c>
      <c r="C13" t="s">
        <v>3</v>
      </c>
      <c r="D13" t="s">
        <v>4</v>
      </c>
    </row>
    <row r="14" spans="1:4" x14ac:dyDescent="0.25">
      <c r="A14" t="s">
        <v>0</v>
      </c>
      <c r="B14" t="s">
        <v>318</v>
      </c>
      <c r="C14" t="s">
        <v>319</v>
      </c>
    </row>
    <row r="15" spans="1:4" x14ac:dyDescent="0.25">
      <c r="A15" t="s">
        <v>0</v>
      </c>
      <c r="B15" t="s">
        <v>320</v>
      </c>
      <c r="C15" t="s">
        <v>321</v>
      </c>
    </row>
    <row r="16" spans="1:4" x14ac:dyDescent="0.25">
      <c r="A16" t="s">
        <v>0</v>
      </c>
      <c r="B16" t="s">
        <v>322</v>
      </c>
      <c r="C16" t="s">
        <v>323</v>
      </c>
    </row>
    <row r="17" spans="1:249" x14ac:dyDescent="0.25">
      <c r="A17" t="s">
        <v>0</v>
      </c>
      <c r="B17" t="s">
        <v>324</v>
      </c>
      <c r="C17" t="s">
        <v>325</v>
      </c>
    </row>
    <row r="18" spans="1:249" x14ac:dyDescent="0.25">
      <c r="A18" t="s">
        <v>0</v>
      </c>
      <c r="B18" t="s">
        <v>326</v>
      </c>
      <c r="C18" t="s">
        <v>327</v>
      </c>
    </row>
    <row r="19" spans="1:249" x14ac:dyDescent="0.25">
      <c r="A19" t="s">
        <v>5</v>
      </c>
      <c r="B19" t="s">
        <v>6</v>
      </c>
      <c r="C19" t="s">
        <v>7</v>
      </c>
      <c r="D19" t="s">
        <v>8</v>
      </c>
      <c r="E19" t="s">
        <v>9</v>
      </c>
      <c r="F19" t="s">
        <v>10</v>
      </c>
      <c r="G19" t="s">
        <v>11</v>
      </c>
      <c r="H19" t="s">
        <v>12</v>
      </c>
      <c r="I19" t="s">
        <v>13</v>
      </c>
      <c r="J19" t="s">
        <v>14</v>
      </c>
      <c r="K19" t="s">
        <v>15</v>
      </c>
      <c r="L19" t="s">
        <v>16</v>
      </c>
      <c r="M19" t="s">
        <v>17</v>
      </c>
      <c r="N19" t="s">
        <v>18</v>
      </c>
      <c r="O19" t="s">
        <v>19</v>
      </c>
      <c r="P19" t="s">
        <v>20</v>
      </c>
      <c r="Q19" t="s">
        <v>21</v>
      </c>
      <c r="R19" t="s">
        <v>22</v>
      </c>
      <c r="S19" t="s">
        <v>23</v>
      </c>
      <c r="T19" t="s">
        <v>24</v>
      </c>
      <c r="U19" t="s">
        <v>25</v>
      </c>
      <c r="V19" t="s">
        <v>26</v>
      </c>
      <c r="W19" t="s">
        <v>27</v>
      </c>
      <c r="X19" t="s">
        <v>28</v>
      </c>
      <c r="Y19" t="s">
        <v>29</v>
      </c>
      <c r="Z19" t="s">
        <v>30</v>
      </c>
      <c r="AA19" t="s">
        <v>31</v>
      </c>
      <c r="AB19" t="s">
        <v>32</v>
      </c>
      <c r="AC19" t="s">
        <v>33</v>
      </c>
      <c r="AD19" t="s">
        <v>34</v>
      </c>
      <c r="AE19" t="s">
        <v>35</v>
      </c>
      <c r="AF19" t="s">
        <v>36</v>
      </c>
      <c r="AG19" t="s">
        <v>37</v>
      </c>
      <c r="AH19" t="s">
        <v>38</v>
      </c>
      <c r="AI19" t="s">
        <v>39</v>
      </c>
      <c r="AJ19" t="s">
        <v>40</v>
      </c>
      <c r="AK19" t="s">
        <v>41</v>
      </c>
      <c r="AL19" t="s">
        <v>42</v>
      </c>
      <c r="AM19" t="s">
        <v>93</v>
      </c>
      <c r="AN19" t="s">
        <v>97</v>
      </c>
      <c r="AO19" t="s">
        <v>94</v>
      </c>
      <c r="AP19" t="s">
        <v>95</v>
      </c>
      <c r="AQ19" t="s">
        <v>96</v>
      </c>
      <c r="AR19" t="s">
        <v>98</v>
      </c>
      <c r="AS19" t="s">
        <v>99</v>
      </c>
      <c r="AT19" t="s">
        <v>100</v>
      </c>
      <c r="AU19" t="s">
        <v>101</v>
      </c>
      <c r="AV19" t="s">
        <v>102</v>
      </c>
      <c r="AW19" t="s">
        <v>103</v>
      </c>
      <c r="AX19" t="s">
        <v>104</v>
      </c>
      <c r="AY19" t="s">
        <v>105</v>
      </c>
      <c r="AZ19" t="s">
        <v>106</v>
      </c>
      <c r="BA19" t="s">
        <v>107</v>
      </c>
      <c r="BB19" t="s">
        <v>108</v>
      </c>
      <c r="BC19" t="s">
        <v>109</v>
      </c>
      <c r="BD19" t="s">
        <v>110</v>
      </c>
      <c r="BE19" t="s">
        <v>115</v>
      </c>
      <c r="BF19" t="s">
        <v>111</v>
      </c>
      <c r="BG19" t="s">
        <v>112</v>
      </c>
      <c r="BH19" t="s">
        <v>113</v>
      </c>
      <c r="BI19" t="s">
        <v>116</v>
      </c>
      <c r="BJ19" t="s">
        <v>117</v>
      </c>
      <c r="BK19" t="s">
        <v>118</v>
      </c>
      <c r="BL19" t="s">
        <v>119</v>
      </c>
      <c r="BM19" t="s">
        <v>122</v>
      </c>
      <c r="BN19" t="s">
        <v>123</v>
      </c>
      <c r="BO19" t="s">
        <v>124</v>
      </c>
      <c r="BP19" t="s">
        <v>125</v>
      </c>
      <c r="BQ19" t="s">
        <v>126</v>
      </c>
      <c r="BR19" t="s">
        <v>127</v>
      </c>
      <c r="BS19" t="s">
        <v>128</v>
      </c>
      <c r="BT19" t="s">
        <v>129</v>
      </c>
      <c r="BU19" t="s">
        <v>130</v>
      </c>
      <c r="BV19" t="s">
        <v>131</v>
      </c>
      <c r="BW19" t="s">
        <v>133</v>
      </c>
      <c r="BX19" t="s">
        <v>134</v>
      </c>
      <c r="BY19" t="s">
        <v>135</v>
      </c>
      <c r="BZ19" t="s">
        <v>136</v>
      </c>
      <c r="CA19" t="s">
        <v>137</v>
      </c>
      <c r="CB19" t="s">
        <v>139</v>
      </c>
      <c r="CC19" t="s">
        <v>140</v>
      </c>
      <c r="CD19" t="s">
        <v>141</v>
      </c>
      <c r="CE19" t="s">
        <v>142</v>
      </c>
      <c r="CF19" t="s">
        <v>143</v>
      </c>
      <c r="CG19" t="s">
        <v>144</v>
      </c>
      <c r="CH19" t="s">
        <v>147</v>
      </c>
      <c r="CI19" t="s">
        <v>145</v>
      </c>
      <c r="CJ19" t="s">
        <v>146</v>
      </c>
      <c r="CK19" t="s">
        <v>148</v>
      </c>
      <c r="CL19" t="s">
        <v>149</v>
      </c>
      <c r="CM19" t="s">
        <v>150</v>
      </c>
      <c r="CN19" t="s">
        <v>151</v>
      </c>
      <c r="CO19" t="s">
        <v>152</v>
      </c>
      <c r="CP19" t="s">
        <v>153</v>
      </c>
      <c r="CQ19" t="s">
        <v>154</v>
      </c>
      <c r="CR19" t="s">
        <v>155</v>
      </c>
      <c r="CS19" t="s">
        <v>156</v>
      </c>
      <c r="CT19" t="s">
        <v>157</v>
      </c>
      <c r="CU19" t="s">
        <v>158</v>
      </c>
      <c r="CV19" t="s">
        <v>159</v>
      </c>
      <c r="CW19" t="s">
        <v>160</v>
      </c>
      <c r="CX19" t="s">
        <v>161</v>
      </c>
      <c r="CY19" t="s">
        <v>355</v>
      </c>
      <c r="CZ19" t="s">
        <v>356</v>
      </c>
      <c r="DA19" t="s">
        <v>162</v>
      </c>
      <c r="DB19" t="s">
        <v>163</v>
      </c>
      <c r="DC19" t="s">
        <v>164</v>
      </c>
      <c r="DD19" t="s">
        <v>165</v>
      </c>
      <c r="DE19" t="s">
        <v>166</v>
      </c>
      <c r="DF19" t="s">
        <v>167</v>
      </c>
      <c r="DG19" t="s">
        <v>168</v>
      </c>
      <c r="DH19" t="s">
        <v>169</v>
      </c>
      <c r="DI19" t="s">
        <v>170</v>
      </c>
      <c r="DJ19" t="s">
        <v>173</v>
      </c>
      <c r="DK19" t="s">
        <v>174</v>
      </c>
      <c r="DL19" t="s">
        <v>175</v>
      </c>
      <c r="DM19" t="s">
        <v>176</v>
      </c>
      <c r="DN19" t="s">
        <v>177</v>
      </c>
      <c r="DO19" t="s">
        <v>178</v>
      </c>
      <c r="DP19" t="s">
        <v>179</v>
      </c>
      <c r="DQ19" t="s">
        <v>180</v>
      </c>
      <c r="DR19" t="s">
        <v>181</v>
      </c>
      <c r="DS19" t="s">
        <v>182</v>
      </c>
      <c r="DT19" t="s">
        <v>183</v>
      </c>
      <c r="DU19" t="s">
        <v>184</v>
      </c>
      <c r="DV19" t="s">
        <v>185</v>
      </c>
      <c r="DW19" t="s">
        <v>186</v>
      </c>
      <c r="DX19" t="s">
        <v>187</v>
      </c>
      <c r="DY19" t="s">
        <v>188</v>
      </c>
      <c r="DZ19" t="s">
        <v>189</v>
      </c>
      <c r="EA19" t="s">
        <v>190</v>
      </c>
      <c r="EB19" t="s">
        <v>191</v>
      </c>
      <c r="EC19" t="s">
        <v>192</v>
      </c>
      <c r="ED19" t="s">
        <v>193</v>
      </c>
      <c r="EE19" t="s">
        <v>194</v>
      </c>
      <c r="EF19" t="s">
        <v>195</v>
      </c>
      <c r="EG19" t="s">
        <v>196</v>
      </c>
      <c r="EH19" t="s">
        <v>197</v>
      </c>
      <c r="EI19" t="s">
        <v>198</v>
      </c>
      <c r="EJ19" t="s">
        <v>199</v>
      </c>
      <c r="EK19" t="s">
        <v>200</v>
      </c>
      <c r="EL19" t="s">
        <v>201</v>
      </c>
      <c r="EM19" t="s">
        <v>202</v>
      </c>
      <c r="EN19" t="s">
        <v>203</v>
      </c>
      <c r="EO19" t="s">
        <v>204</v>
      </c>
      <c r="EP19" t="s">
        <v>205</v>
      </c>
      <c r="EQ19" t="s">
        <v>206</v>
      </c>
      <c r="ER19" t="s">
        <v>207</v>
      </c>
      <c r="ES19" t="s">
        <v>208</v>
      </c>
      <c r="ET19" t="s">
        <v>209</v>
      </c>
      <c r="EU19" t="s">
        <v>210</v>
      </c>
      <c r="EV19" t="s">
        <v>211</v>
      </c>
      <c r="EW19" t="s">
        <v>212</v>
      </c>
      <c r="EX19" t="s">
        <v>213</v>
      </c>
      <c r="EY19" t="s">
        <v>214</v>
      </c>
      <c r="EZ19" t="s">
        <v>217</v>
      </c>
      <c r="FA19" t="s">
        <v>218</v>
      </c>
      <c r="FB19" t="s">
        <v>219</v>
      </c>
      <c r="FC19" t="s">
        <v>220</v>
      </c>
      <c r="FD19" t="s">
        <v>221</v>
      </c>
      <c r="FE19" t="s">
        <v>222</v>
      </c>
      <c r="FF19" t="s">
        <v>223</v>
      </c>
      <c r="FG19" t="s">
        <v>226</v>
      </c>
      <c r="FH19" t="s">
        <v>227</v>
      </c>
      <c r="FI19" t="s">
        <v>228</v>
      </c>
      <c r="FJ19" t="s">
        <v>229</v>
      </c>
      <c r="FK19" t="s">
        <v>234</v>
      </c>
      <c r="FL19" t="s">
        <v>235</v>
      </c>
      <c r="FM19" t="s">
        <v>237</v>
      </c>
      <c r="FN19" t="s">
        <v>238</v>
      </c>
      <c r="FO19" t="s">
        <v>239</v>
      </c>
      <c r="FP19" t="s">
        <v>240</v>
      </c>
      <c r="FQ19" t="s">
        <v>241</v>
      </c>
      <c r="FR19" t="s">
        <v>242</v>
      </c>
      <c r="FS19" t="s">
        <v>243</v>
      </c>
      <c r="FT19" t="s">
        <v>244</v>
      </c>
      <c r="FU19" t="s">
        <v>245</v>
      </c>
      <c r="FV19" t="s">
        <v>246</v>
      </c>
      <c r="FW19" t="s">
        <v>247</v>
      </c>
      <c r="FX19" t="s">
        <v>248</v>
      </c>
      <c r="FY19" t="s">
        <v>249</v>
      </c>
      <c r="FZ19" t="s">
        <v>250</v>
      </c>
      <c r="GA19" t="s">
        <v>251</v>
      </c>
      <c r="GB19" t="s">
        <v>255</v>
      </c>
      <c r="GC19" t="s">
        <v>257</v>
      </c>
      <c r="GD19" t="s">
        <v>258</v>
      </c>
      <c r="GE19" t="s">
        <v>259</v>
      </c>
      <c r="GF19" t="s">
        <v>260</v>
      </c>
      <c r="GG19" t="s">
        <v>261</v>
      </c>
      <c r="GH19" t="s">
        <v>262</v>
      </c>
      <c r="GI19" t="s">
        <v>263</v>
      </c>
      <c r="GJ19" t="s">
        <v>267</v>
      </c>
      <c r="GK19" t="s">
        <v>268</v>
      </c>
      <c r="GL19" t="s">
        <v>276</v>
      </c>
      <c r="GM19" t="s">
        <v>277</v>
      </c>
      <c r="GN19" t="s">
        <v>269</v>
      </c>
      <c r="GO19" t="s">
        <v>270</v>
      </c>
      <c r="GP19" t="s">
        <v>271</v>
      </c>
      <c r="GQ19" t="s">
        <v>272</v>
      </c>
      <c r="GR19" t="s">
        <v>273</v>
      </c>
      <c r="GS19" t="s">
        <v>274</v>
      </c>
      <c r="GT19" t="s">
        <v>275</v>
      </c>
      <c r="GU19" t="s">
        <v>278</v>
      </c>
      <c r="GV19" t="s">
        <v>279</v>
      </c>
      <c r="GW19" t="s">
        <v>280</v>
      </c>
      <c r="GX19" t="s">
        <v>281</v>
      </c>
      <c r="GY19" t="s">
        <v>282</v>
      </c>
      <c r="GZ19" t="s">
        <v>283</v>
      </c>
      <c r="HA19" t="s">
        <v>284</v>
      </c>
      <c r="HB19" t="s">
        <v>285</v>
      </c>
      <c r="HC19" t="s">
        <v>286</v>
      </c>
      <c r="HD19" t="s">
        <v>287</v>
      </c>
      <c r="HE19" t="s">
        <v>288</v>
      </c>
      <c r="HF19" t="s">
        <v>289</v>
      </c>
      <c r="HG19" t="s">
        <v>290</v>
      </c>
      <c r="HH19" t="s">
        <v>291</v>
      </c>
      <c r="HI19" t="s">
        <v>292</v>
      </c>
      <c r="HJ19" t="s">
        <v>295</v>
      </c>
      <c r="HK19" t="s">
        <v>293</v>
      </c>
      <c r="HL19" t="s">
        <v>294</v>
      </c>
      <c r="HM19" t="s">
        <v>296</v>
      </c>
      <c r="HN19" t="s">
        <v>297</v>
      </c>
      <c r="HO19" t="s">
        <v>299</v>
      </c>
      <c r="HP19" t="s">
        <v>298</v>
      </c>
      <c r="HQ19" t="s">
        <v>330</v>
      </c>
      <c r="HR19" t="s">
        <v>331</v>
      </c>
      <c r="HS19" t="s">
        <v>332</v>
      </c>
      <c r="HT19" t="s">
        <v>333</v>
      </c>
      <c r="HU19" t="s">
        <v>334</v>
      </c>
      <c r="HV19" t="s">
        <v>335</v>
      </c>
      <c r="HW19" t="s">
        <v>336</v>
      </c>
      <c r="HX19" t="s">
        <v>337</v>
      </c>
      <c r="HY19" t="s">
        <v>338</v>
      </c>
      <c r="HZ19" t="s">
        <v>339</v>
      </c>
      <c r="IA19" t="s">
        <v>340</v>
      </c>
      <c r="IB19" t="s">
        <v>341</v>
      </c>
      <c r="IC19" t="s">
        <v>342</v>
      </c>
      <c r="ID19" t="s">
        <v>343</v>
      </c>
      <c r="IE19" t="s">
        <v>344</v>
      </c>
      <c r="IF19" t="s">
        <v>345</v>
      </c>
      <c r="IG19" t="s">
        <v>346</v>
      </c>
      <c r="IH19" t="s">
        <v>347</v>
      </c>
      <c r="II19" t="s">
        <v>348</v>
      </c>
      <c r="IJ19" t="s">
        <v>349</v>
      </c>
      <c r="IK19" t="s">
        <v>350</v>
      </c>
      <c r="IL19" t="s">
        <v>351</v>
      </c>
      <c r="IM19" t="s">
        <v>352</v>
      </c>
      <c r="IN19" t="s">
        <v>353</v>
      </c>
      <c r="IO19" t="s">
        <v>354</v>
      </c>
    </row>
    <row r="20" spans="1:249" x14ac:dyDescent="0.25">
      <c r="A20" t="s">
        <v>252</v>
      </c>
      <c r="B20" t="s">
        <v>253</v>
      </c>
    </row>
    <row r="21" spans="1:249" x14ac:dyDescent="0.25">
      <c r="A21" t="s">
        <v>0</v>
      </c>
      <c r="B21" t="s">
        <v>328</v>
      </c>
      <c r="C21" t="s">
        <v>329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TB020101</vt:lpstr>
      <vt:lpstr>TB020102</vt:lpstr>
      <vt:lpstr>TB020103</vt:lpstr>
      <vt:lpstr>TB020104</vt:lpstr>
      <vt:lpstr>TB020105</vt:lpstr>
      <vt:lpstr>TB090101</vt:lpstr>
      <vt:lpstr>@lists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Invoke</dc:creator>
  <cp:lastModifiedBy>ROUGEOT Jean-Marie (DGSI DDSA)</cp:lastModifiedBy>
  <dcterms:created xsi:type="dcterms:W3CDTF">2023-10-12T17:02:37Z</dcterms:created>
  <dcterms:modified xsi:type="dcterms:W3CDTF">2025-12-24T08:32:00Z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8f1332-2cfb-404a-934f-6a2bfd1bd80c_Enabled">
    <vt:lpwstr>true</vt:lpwstr>
  </property>
  <property fmtid="{D5CDD505-2E9C-101B-9397-08002B2CF9AE}" pid="3" name="MSIP_Label_c08f1332-2cfb-404a-934f-6a2bfd1bd80c_SetDate">
    <vt:lpwstr>2025-12-23T16:38:39Z</vt:lpwstr>
  </property>
  <property fmtid="{D5CDD505-2E9C-101B-9397-08002B2CF9AE}" pid="4" name="MSIP_Label_c08f1332-2cfb-404a-934f-6a2bfd1bd80c_Method">
    <vt:lpwstr>Privileged</vt:lpwstr>
  </property>
  <property fmtid="{D5CDD505-2E9C-101B-9397-08002B2CF9AE}" pid="5" name="MSIP_Label_c08f1332-2cfb-404a-934f-6a2bfd1bd80c_Name">
    <vt:lpwstr>BDF-PUBLIC-Sans-Marquage</vt:lpwstr>
  </property>
  <property fmtid="{D5CDD505-2E9C-101B-9397-08002B2CF9AE}" pid="6" name="MSIP_Label_c08f1332-2cfb-404a-934f-6a2bfd1bd80c_SiteId">
    <vt:lpwstr>e6599448-62a0-418e-8930-d00d8d5682c2</vt:lpwstr>
  </property>
  <property fmtid="{D5CDD505-2E9C-101B-9397-08002B2CF9AE}" pid="7" name="MSIP_Label_c08f1332-2cfb-404a-934f-6a2bfd1bd80c_ActionId">
    <vt:lpwstr>33037187-3185-426c-accb-317a853b03a1</vt:lpwstr>
  </property>
  <property fmtid="{D5CDD505-2E9C-101B-9397-08002B2CF9AE}" pid="8" name="MSIP_Label_c08f1332-2cfb-404a-934f-6a2bfd1bd80c_ContentBits">
    <vt:lpwstr>0</vt:lpwstr>
  </property>
  <property fmtid="{D5CDD505-2E9C-101B-9397-08002B2CF9AE}" pid="9" name="MSIP_Label_c08f1332-2cfb-404a-934f-6a2bfd1bd80c_Tag">
    <vt:lpwstr>10, 0, 1, 1</vt:lpwstr>
  </property>
</Properties>
</file>